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H:\20_koordinace predpisu\TKP 19B - PKO\2018-09-07_Schválení\tabulky na pjpk\"/>
    </mc:Choice>
  </mc:AlternateContent>
  <bookViews>
    <workbookView xWindow="0" yWindow="0" windowWidth="24000" windowHeight="9735"/>
  </bookViews>
  <sheets>
    <sheet name="PKO-T1 - duplex s metalizací" sheetId="3" r:id="rId1"/>
    <sheet name="PKO-T2 - duplex s ponorem" sheetId="2" r:id="rId2"/>
    <sheet name="PKO-T3 - nátěrový povlak" sheetId="1" r:id="rId3"/>
  </sheets>
  <definedNames>
    <definedName name="_xlnm.Print_Area" localSheetId="0">'PKO-T1 - duplex s metalizací'!$A$21:$O$36</definedName>
    <definedName name="_xlnm.Print_Area" localSheetId="1">'PKO-T2 - duplex s ponorem'!$A$21:$O$33</definedName>
    <definedName name="_xlnm.Print_Area" localSheetId="2">'PKO-T3 - nátěrový povlak'!$A$21:$O$35</definedName>
  </definedNames>
  <calcPr calcId="152511"/>
</workbook>
</file>

<file path=xl/calcChain.xml><?xml version="1.0" encoding="utf-8"?>
<calcChain xmlns="http://schemas.openxmlformats.org/spreadsheetml/2006/main">
  <c r="H29" i="3" l="1"/>
  <c r="K29" i="3" s="1"/>
  <c r="N29" i="3" s="1"/>
  <c r="H33" i="3"/>
  <c r="F33" i="3"/>
  <c r="H32" i="3"/>
  <c r="F32" i="3"/>
  <c r="H31" i="3"/>
  <c r="F31" i="3"/>
  <c r="H30" i="3"/>
  <c r="F30" i="3"/>
  <c r="I29" i="3"/>
  <c r="I31" i="3" s="1"/>
  <c r="F29" i="3"/>
  <c r="J29" i="3" s="1"/>
  <c r="M29" i="3" s="1"/>
  <c r="H32" i="2"/>
  <c r="F32" i="2"/>
  <c r="H31" i="2"/>
  <c r="F31" i="2"/>
  <c r="H30" i="2"/>
  <c r="F30" i="2"/>
  <c r="J29" i="2"/>
  <c r="I29" i="2"/>
  <c r="I30" i="2" s="1"/>
  <c r="I31" i="2" s="1"/>
  <c r="I32" i="2" s="1"/>
  <c r="H29" i="2"/>
  <c r="K29" i="2" s="1"/>
  <c r="J30" i="2" l="1"/>
  <c r="J31" i="2" s="1"/>
  <c r="J32" i="2" s="1"/>
  <c r="K30" i="2"/>
  <c r="K31" i="2" s="1"/>
  <c r="K32" i="2" s="1"/>
  <c r="I32" i="3"/>
  <c r="L31" i="3"/>
  <c r="I30" i="3"/>
  <c r="L30" i="3" s="1"/>
  <c r="J30" i="3"/>
  <c r="K30" i="3"/>
  <c r="L29" i="3"/>
  <c r="F32" i="1"/>
  <c r="F31" i="1"/>
  <c r="F30" i="1"/>
  <c r="F29" i="1"/>
  <c r="J29" i="1" s="1"/>
  <c r="M29" i="1" s="1"/>
  <c r="H32" i="1"/>
  <c r="H31" i="1"/>
  <c r="H30" i="1"/>
  <c r="I29" i="1"/>
  <c r="L29" i="1" s="1"/>
  <c r="H29" i="1"/>
  <c r="K29" i="1" s="1"/>
  <c r="N29" i="1" s="1"/>
  <c r="J30" i="1" l="1"/>
  <c r="M30" i="1" s="1"/>
  <c r="I30" i="1"/>
  <c r="J31" i="3"/>
  <c r="M30" i="3"/>
  <c r="N30" i="3"/>
  <c r="K31" i="3"/>
  <c r="L32" i="3"/>
  <c r="I33" i="3"/>
  <c r="L33" i="3" s="1"/>
  <c r="J31" i="1"/>
  <c r="M31" i="1" s="1"/>
  <c r="K30" i="1"/>
  <c r="N30" i="1" s="1"/>
  <c r="I31" i="1" l="1"/>
  <c r="L30" i="1"/>
  <c r="N31" i="3"/>
  <c r="K32" i="3"/>
  <c r="M31" i="3"/>
  <c r="J32" i="3"/>
  <c r="J32" i="1"/>
  <c r="M32" i="1" s="1"/>
  <c r="K31" i="1"/>
  <c r="N31" i="1" s="1"/>
  <c r="L31" i="1" l="1"/>
  <c r="I32" i="1"/>
  <c r="L32" i="1" s="1"/>
  <c r="M32" i="3"/>
  <c r="J33" i="3"/>
  <c r="M33" i="3" s="1"/>
  <c r="N32" i="3"/>
  <c r="K33" i="3"/>
  <c r="N33" i="3" s="1"/>
  <c r="K32" i="1"/>
  <c r="N32" i="1" s="1"/>
</calcChain>
</file>

<file path=xl/sharedStrings.xml><?xml version="1.0" encoding="utf-8"?>
<sst xmlns="http://schemas.openxmlformats.org/spreadsheetml/2006/main" count="148" uniqueCount="46">
  <si>
    <t xml:space="preserve">Hodnoty dle schváleného TePř PKO, v souladu se schválenou průkazní zkouškou </t>
  </si>
  <si>
    <t>Tabulka T1 pro kontrolu tlouštěk PKO</t>
  </si>
  <si>
    <t>Kombinovaný povlak s pokovením žárovým stříkáním</t>
  </si>
  <si>
    <t>Číslo vrstvy</t>
  </si>
  <si>
    <t>Vrstva</t>
  </si>
  <si>
    <t>Jednotlivě</t>
  </si>
  <si>
    <t>Součtově</t>
  </si>
  <si>
    <t>Součtově + drsnost</t>
  </si>
  <si>
    <t>NDFT</t>
  </si>
  <si>
    <t>Koeficient pro min.</t>
  </si>
  <si>
    <t>min</t>
  </si>
  <si>
    <t>Koeficient pro max.</t>
  </si>
  <si>
    <t>max</t>
  </si>
  <si>
    <t>μm</t>
  </si>
  <si>
    <t>1.</t>
  </si>
  <si>
    <t>Pokovení</t>
  </si>
  <si>
    <t>2.</t>
  </si>
  <si>
    <t>Penetrace</t>
  </si>
  <si>
    <t>3.</t>
  </si>
  <si>
    <t>Základ</t>
  </si>
  <si>
    <t>4.</t>
  </si>
  <si>
    <t>Podklad</t>
  </si>
  <si>
    <t>5.</t>
  </si>
  <si>
    <t>Vrch</t>
  </si>
  <si>
    <t>Drsnost</t>
  </si>
  <si>
    <t>Tabulka T2 pro kontrolu tlouštěk PKO</t>
  </si>
  <si>
    <t>Kombinovaný povlak s pokovením žárovým ponorem</t>
  </si>
  <si>
    <t>Tabulka T3 pro kontrolu tlouštěk PKO</t>
  </si>
  <si>
    <t>Organický nátěrový povlak</t>
  </si>
  <si>
    <t>1. Podklad</t>
  </si>
  <si>
    <t>2. Podklad</t>
  </si>
  <si>
    <t>Příklady nejběžněji používaných systémů OPS</t>
  </si>
  <si>
    <t>Poznámky:</t>
  </si>
  <si>
    <t xml:space="preserve">2) Koeficienty pro max. tloušťky jsou stanoveny zcela náhodně. Při vyplnění tabulek je nutno tyto koeficienty upravit dle možností systému OPS. </t>
  </si>
  <si>
    <t>-</t>
  </si>
  <si>
    <t>Návod metodiky pro výpočet tloušťky OPS (informativní)</t>
  </si>
  <si>
    <t>1)</t>
  </si>
  <si>
    <t>2)</t>
  </si>
  <si>
    <t>3)</t>
  </si>
  <si>
    <t>4)</t>
  </si>
  <si>
    <t>5)</t>
  </si>
  <si>
    <t>Dle ČSN EN ISO 12944 se tloušťka penetrace do celkové tloušťky OPS nezapočítává</t>
  </si>
  <si>
    <t>1) Tato příloha bude k dispozici na webu www.pjpk.cz v otevřeném formátu jako pomůcka pro stanovení povolených tlouštěk PKO.</t>
  </si>
  <si>
    <t>Drsnost povrchu se stanovuje dle čl. TKP 19B.5.4 (18)</t>
  </si>
  <si>
    <r>
      <t xml:space="preserve">Hodnoty, dle schváleného TePř PKO, nebo je stanovuje pracovník kontroly individuálně
</t>
    </r>
    <r>
      <rPr>
        <i/>
        <sz val="9"/>
        <rFont val="Arial"/>
        <family val="2"/>
        <charset val="238"/>
      </rPr>
      <t>Pozn.: hodnoty se stanovují v souladu s článkem TKP 19B.5.4 (21) pro žárové zinkování ponorem, dále s čl. TKP 19B.5.4 (24) pro žárově nanášený povlak nástřikem a s čl. TKP 19B.5.4 (19) a (26) pro nátěrové povlaky a duplexní systémy.</t>
    </r>
  </si>
  <si>
    <r>
      <t xml:space="preserve">Hodnoty, dle schváleného TePř PKO, nebo je stanovuje pracovník kontroly individuálně
</t>
    </r>
    <r>
      <rPr>
        <i/>
        <sz val="9"/>
        <rFont val="Arial"/>
        <family val="2"/>
        <charset val="238"/>
      </rPr>
      <t>Pozn.: hodnoty se stanovují v souladu s článkem TKP 19B.5.4 (19) a (26) pro nátěrové povlaky a duplexní systémy. Dle článku TKP 19B.5.4 (21) a TKP 19B.5.4 (24) nejsou pro žárové zinkování ponorem a pro žárově nanášený povlak nástřikem maximální hodnoty stanoveny.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</si>
</sst>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8" x14ac:knownFonts="1">
    <font>
      <sz val="11"/>
      <color theme="1"/>
      <name val="Calibri"/>
      <family val="2"/>
      <charset val="238"/>
      <scheme val="minor"/>
    </font>
    <font>
      <sz val="11"/>
      <color indexed="8"/>
      <name val="Arial"/>
      <family val="2"/>
      <charset val="238"/>
    </font>
    <font>
      <b/>
      <sz val="17"/>
      <color indexed="8"/>
      <name val="Arial"/>
      <family val="2"/>
      <charset val="238"/>
    </font>
    <font>
      <sz val="11"/>
      <name val="Arial"/>
      <family val="2"/>
      <charset val="238"/>
    </font>
    <font>
      <i/>
      <sz val="9"/>
      <name val="Arial"/>
      <family val="2"/>
      <charset val="238"/>
    </font>
    <font>
      <sz val="11"/>
      <color indexed="10"/>
      <name val="Arial"/>
      <family val="2"/>
      <charset val="238"/>
    </font>
    <font>
      <b/>
      <sz val="14"/>
      <color indexed="8"/>
      <name val="Arial"/>
      <family val="2"/>
      <charset val="238"/>
    </font>
    <font>
      <b/>
      <sz val="12"/>
      <color indexed="8"/>
      <name val="Arial"/>
      <family val="2"/>
      <charset val="238"/>
    </font>
    <font>
      <sz val="4"/>
      <color indexed="8"/>
      <name val="Arial"/>
      <family val="2"/>
      <charset val="238"/>
    </font>
    <font>
      <b/>
      <sz val="11"/>
      <color indexed="8"/>
      <name val="Arial"/>
      <family val="2"/>
      <charset val="238"/>
    </font>
    <font>
      <strike/>
      <sz val="11"/>
      <color indexed="8"/>
      <name val="Arial"/>
      <family val="2"/>
      <charset val="238"/>
    </font>
    <font>
      <sz val="11"/>
      <color indexed="30"/>
      <name val="Arial"/>
      <family val="2"/>
      <charset val="238"/>
    </font>
    <font>
      <b/>
      <sz val="17"/>
      <name val="Arial"/>
      <family val="2"/>
      <charset val="238"/>
    </font>
    <font>
      <b/>
      <sz val="12"/>
      <name val="Arial"/>
      <family val="2"/>
      <charset val="238"/>
    </font>
    <font>
      <sz val="10"/>
      <color indexed="8"/>
      <name val="Arial"/>
      <family val="2"/>
      <charset val="238"/>
    </font>
    <font>
      <sz val="8"/>
      <color indexed="8"/>
      <name val="Arial"/>
      <family val="2"/>
      <charset val="238"/>
    </font>
    <font>
      <sz val="10"/>
      <name val="Arial"/>
      <family val="2"/>
      <charset val="238"/>
    </font>
    <font>
      <b/>
      <sz val="10"/>
      <color indexed="8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47"/>
        <bgColor indexed="64"/>
      </patternFill>
    </fill>
  </fills>
  <borders count="4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27">
    <xf numFmtId="0" fontId="0" fillId="0" borderId="0" xfId="0"/>
    <xf numFmtId="0" fontId="1" fillId="0" borderId="1" xfId="0" applyFont="1" applyBorder="1" applyAlignment="1">
      <alignment vertical="center"/>
    </xf>
    <xf numFmtId="0" fontId="1" fillId="0" borderId="2" xfId="0" applyFont="1" applyBorder="1" applyAlignment="1">
      <alignment vertical="center"/>
    </xf>
    <xf numFmtId="164" fontId="1" fillId="0" borderId="2" xfId="0" applyNumberFormat="1" applyFont="1" applyBorder="1" applyAlignment="1">
      <alignment vertical="center"/>
    </xf>
    <xf numFmtId="0" fontId="1" fillId="0" borderId="3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4" xfId="0" applyFont="1" applyBorder="1" applyAlignment="1">
      <alignment vertical="center"/>
    </xf>
    <xf numFmtId="0" fontId="1" fillId="0" borderId="5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164" fontId="1" fillId="0" borderId="0" xfId="0" applyNumberFormat="1" applyFont="1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1" fillId="0" borderId="0" xfId="0" applyFont="1" applyFill="1" applyBorder="1" applyAlignment="1">
      <alignment vertical="center"/>
    </xf>
    <xf numFmtId="0" fontId="1" fillId="0" borderId="2" xfId="0" applyFont="1" applyBorder="1" applyAlignment="1">
      <alignment horizontal="center" vertical="center"/>
    </xf>
    <xf numFmtId="164" fontId="1" fillId="0" borderId="2" xfId="0" applyNumberFormat="1" applyFont="1" applyBorder="1" applyAlignment="1">
      <alignment horizontal="center" vertical="center"/>
    </xf>
    <xf numFmtId="0" fontId="8" fillId="0" borderId="4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0" xfId="0" applyFont="1" applyBorder="1" applyAlignment="1">
      <alignment horizontal="center" vertical="center"/>
    </xf>
    <xf numFmtId="164" fontId="8" fillId="0" borderId="0" xfId="0" applyNumberFormat="1" applyFont="1" applyBorder="1" applyAlignment="1">
      <alignment horizontal="center" vertical="center"/>
    </xf>
    <xf numFmtId="0" fontId="8" fillId="0" borderId="5" xfId="0" applyFont="1" applyBorder="1" applyAlignment="1">
      <alignment vertical="center"/>
    </xf>
    <xf numFmtId="0" fontId="8" fillId="0" borderId="0" xfId="0" applyFont="1" applyAlignment="1">
      <alignment vertical="center"/>
    </xf>
    <xf numFmtId="0" fontId="10" fillId="0" borderId="0" xfId="0" applyFont="1" applyBorder="1" applyAlignment="1">
      <alignment vertical="center"/>
    </xf>
    <xf numFmtId="0" fontId="11" fillId="0" borderId="0" xfId="0" applyFont="1" applyAlignment="1">
      <alignment vertical="center"/>
    </xf>
    <xf numFmtId="0" fontId="1" fillId="0" borderId="28" xfId="0" applyFont="1" applyBorder="1" applyAlignment="1">
      <alignment vertical="center"/>
    </xf>
    <xf numFmtId="0" fontId="1" fillId="0" borderId="29" xfId="0" applyFont="1" applyBorder="1" applyAlignment="1">
      <alignment vertical="center"/>
    </xf>
    <xf numFmtId="164" fontId="1" fillId="0" borderId="29" xfId="0" applyNumberFormat="1" applyFont="1" applyBorder="1" applyAlignment="1">
      <alignment horizontal="center" vertical="center"/>
    </xf>
    <xf numFmtId="0" fontId="1" fillId="0" borderId="29" xfId="0" applyFont="1" applyBorder="1" applyAlignment="1">
      <alignment horizontal="left" vertical="center"/>
    </xf>
    <xf numFmtId="0" fontId="1" fillId="0" borderId="29" xfId="0" applyFont="1" applyBorder="1" applyAlignment="1">
      <alignment horizontal="center" vertical="center"/>
    </xf>
    <xf numFmtId="0" fontId="1" fillId="0" borderId="30" xfId="0" applyFont="1" applyBorder="1" applyAlignment="1">
      <alignment vertical="center"/>
    </xf>
    <xf numFmtId="0" fontId="6" fillId="0" borderId="0" xfId="0" applyFont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164" fontId="1" fillId="0" borderId="29" xfId="0" applyNumberFormat="1" applyFont="1" applyBorder="1" applyAlignment="1">
      <alignment vertical="center"/>
    </xf>
    <xf numFmtId="164" fontId="1" fillId="0" borderId="0" xfId="0" applyNumberFormat="1" applyFont="1" applyAlignment="1">
      <alignment vertical="center"/>
    </xf>
    <xf numFmtId="0" fontId="3" fillId="0" borderId="0" xfId="0" applyFont="1" applyBorder="1" applyAlignment="1">
      <alignment horizontal="left" vertical="center"/>
    </xf>
    <xf numFmtId="0" fontId="15" fillId="5" borderId="25" xfId="0" applyFont="1" applyFill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5" fillId="6" borderId="25" xfId="0" applyFont="1" applyFill="1" applyBorder="1" applyAlignment="1">
      <alignment horizontal="center" vertical="center"/>
    </xf>
    <xf numFmtId="0" fontId="15" fillId="7" borderId="25" xfId="0" applyFont="1" applyFill="1" applyBorder="1" applyAlignment="1">
      <alignment horizontal="center" vertical="center"/>
    </xf>
    <xf numFmtId="0" fontId="14" fillId="5" borderId="16" xfId="0" applyFont="1" applyFill="1" applyBorder="1" applyAlignment="1">
      <alignment horizontal="center" vertical="center"/>
    </xf>
    <xf numFmtId="164" fontId="16" fillId="5" borderId="18" xfId="0" applyNumberFormat="1" applyFont="1" applyFill="1" applyBorder="1" applyAlignment="1">
      <alignment horizontal="center" vertical="center"/>
    </xf>
    <xf numFmtId="0" fontId="14" fillId="0" borderId="18" xfId="0" applyFont="1" applyBorder="1" applyAlignment="1">
      <alignment horizontal="center" vertical="center"/>
    </xf>
    <xf numFmtId="164" fontId="14" fillId="5" borderId="18" xfId="0" applyNumberFormat="1" applyFont="1" applyFill="1" applyBorder="1" applyAlignment="1">
      <alignment horizontal="center" vertical="center"/>
    </xf>
    <xf numFmtId="0" fontId="14" fillId="5" borderId="21" xfId="0" applyFont="1" applyFill="1" applyBorder="1" applyAlignment="1">
      <alignment horizontal="center" vertical="center"/>
    </xf>
    <xf numFmtId="164" fontId="16" fillId="7" borderId="25" xfId="0" applyNumberFormat="1" applyFont="1" applyFill="1" applyBorder="1" applyAlignment="1">
      <alignment horizontal="center" vertical="center"/>
    </xf>
    <xf numFmtId="0" fontId="14" fillId="7" borderId="25" xfId="0" applyFont="1" applyFill="1" applyBorder="1" applyAlignment="1">
      <alignment horizontal="center" vertical="center"/>
    </xf>
    <xf numFmtId="164" fontId="14" fillId="7" borderId="25" xfId="0" applyNumberFormat="1" applyFont="1" applyFill="1" applyBorder="1" applyAlignment="1">
      <alignment horizontal="center" vertical="center"/>
    </xf>
    <xf numFmtId="164" fontId="16" fillId="5" borderId="25" xfId="0" applyNumberFormat="1" applyFont="1" applyFill="1" applyBorder="1" applyAlignment="1">
      <alignment horizontal="center" vertical="center"/>
    </xf>
    <xf numFmtId="0" fontId="14" fillId="0" borderId="25" xfId="0" applyFont="1" applyBorder="1" applyAlignment="1">
      <alignment horizontal="center" vertical="center"/>
    </xf>
    <xf numFmtId="164" fontId="14" fillId="5" borderId="25" xfId="0" applyNumberFormat="1" applyFont="1" applyFill="1" applyBorder="1" applyAlignment="1">
      <alignment horizontal="center" vertical="center"/>
    </xf>
    <xf numFmtId="0" fontId="14" fillId="5" borderId="14" xfId="0" applyFont="1" applyFill="1" applyBorder="1" applyAlignment="1">
      <alignment horizontal="center" vertical="center"/>
    </xf>
    <xf numFmtId="164" fontId="16" fillId="5" borderId="12" xfId="0" applyNumberFormat="1" applyFont="1" applyFill="1" applyBorder="1" applyAlignment="1">
      <alignment horizontal="center" vertical="center"/>
    </xf>
    <xf numFmtId="0" fontId="14" fillId="0" borderId="12" xfId="0" applyFont="1" applyBorder="1" applyAlignment="1">
      <alignment horizontal="center" vertical="center"/>
    </xf>
    <xf numFmtId="164" fontId="14" fillId="5" borderId="12" xfId="0" applyNumberFormat="1" applyFont="1" applyFill="1" applyBorder="1" applyAlignment="1">
      <alignment horizontal="center" vertical="center"/>
    </xf>
    <xf numFmtId="0" fontId="14" fillId="0" borderId="18" xfId="0" applyFont="1" applyFill="1" applyBorder="1" applyAlignment="1">
      <alignment horizontal="center" vertical="center"/>
    </xf>
    <xf numFmtId="0" fontId="14" fillId="6" borderId="48" xfId="0" applyFont="1" applyFill="1" applyBorder="1" applyAlignment="1">
      <alignment horizontal="center" vertical="center"/>
    </xf>
    <xf numFmtId="0" fontId="14" fillId="0" borderId="6" xfId="0" applyFont="1" applyBorder="1" applyAlignment="1">
      <alignment horizontal="center" vertical="center"/>
    </xf>
    <xf numFmtId="0" fontId="14" fillId="0" borderId="7" xfId="0" applyFont="1" applyBorder="1" applyAlignment="1">
      <alignment horizontal="center" vertical="center"/>
    </xf>
    <xf numFmtId="0" fontId="14" fillId="0" borderId="8" xfId="0" applyFont="1" applyBorder="1" applyAlignment="1">
      <alignment horizontal="center" vertical="center"/>
    </xf>
    <xf numFmtId="0" fontId="14" fillId="0" borderId="9" xfId="0" applyFont="1" applyBorder="1" applyAlignment="1">
      <alignment horizontal="center" vertical="center"/>
    </xf>
    <xf numFmtId="0" fontId="14" fillId="0" borderId="10" xfId="0" applyFont="1" applyBorder="1" applyAlignment="1">
      <alignment horizontal="center" vertical="center"/>
    </xf>
    <xf numFmtId="0" fontId="14" fillId="0" borderId="11" xfId="0" applyFont="1" applyBorder="1" applyAlignment="1">
      <alignment horizontal="center" vertical="center"/>
    </xf>
    <xf numFmtId="0" fontId="14" fillId="0" borderId="13" xfId="0" applyFont="1" applyBorder="1" applyAlignment="1">
      <alignment horizontal="center" vertical="center"/>
    </xf>
    <xf numFmtId="0" fontId="14" fillId="0" borderId="14" xfId="0" applyFont="1" applyBorder="1" applyAlignment="1">
      <alignment horizontal="center" vertical="center"/>
    </xf>
    <xf numFmtId="0" fontId="14" fillId="0" borderId="15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14" fillId="0" borderId="0" xfId="0" applyFont="1" applyBorder="1" applyAlignment="1">
      <alignment vertical="center"/>
    </xf>
    <xf numFmtId="164" fontId="14" fillId="0" borderId="0" xfId="0" applyNumberFormat="1" applyFont="1" applyBorder="1" applyAlignment="1">
      <alignment horizontal="center" vertical="center"/>
    </xf>
    <xf numFmtId="0" fontId="14" fillId="0" borderId="16" xfId="0" applyFont="1" applyBorder="1" applyAlignment="1">
      <alignment horizontal="center" vertical="center"/>
    </xf>
    <xf numFmtId="0" fontId="14" fillId="0" borderId="17" xfId="0" applyFont="1" applyBorder="1" applyAlignment="1">
      <alignment vertical="center"/>
    </xf>
    <xf numFmtId="0" fontId="14" fillId="0" borderId="19" xfId="0" applyFont="1" applyBorder="1" applyAlignment="1">
      <alignment horizontal="center" vertical="center"/>
    </xf>
    <xf numFmtId="0" fontId="14" fillId="0" borderId="20" xfId="0" applyFont="1" applyBorder="1" applyAlignment="1">
      <alignment horizontal="center" vertical="center"/>
    </xf>
    <xf numFmtId="0" fontId="14" fillId="0" borderId="17" xfId="0" applyFont="1" applyBorder="1" applyAlignment="1">
      <alignment horizontal="center" vertical="center"/>
    </xf>
    <xf numFmtId="0" fontId="14" fillId="0" borderId="21" xfId="0" applyFont="1" applyBorder="1" applyAlignment="1">
      <alignment horizontal="center" vertical="center"/>
    </xf>
    <xf numFmtId="0" fontId="14" fillId="0" borderId="22" xfId="0" applyFont="1" applyBorder="1" applyAlignment="1">
      <alignment vertical="center"/>
    </xf>
    <xf numFmtId="0" fontId="14" fillId="0" borderId="23" xfId="0" applyFont="1" applyBorder="1" applyAlignment="1">
      <alignment horizontal="center" vertical="center"/>
    </xf>
    <xf numFmtId="0" fontId="14" fillId="0" borderId="24" xfId="0" applyFont="1" applyBorder="1" applyAlignment="1">
      <alignment horizontal="center" vertical="center"/>
    </xf>
    <xf numFmtId="0" fontId="14" fillId="0" borderId="22" xfId="0" applyFont="1" applyBorder="1" applyAlignment="1">
      <alignment horizontal="center" vertical="center"/>
    </xf>
    <xf numFmtId="0" fontId="14" fillId="0" borderId="13" xfId="0" applyFont="1" applyBorder="1" applyAlignment="1">
      <alignment vertical="center"/>
    </xf>
    <xf numFmtId="0" fontId="17" fillId="0" borderId="14" xfId="0" applyFont="1" applyBorder="1" applyAlignment="1">
      <alignment horizontal="center" vertical="center"/>
    </xf>
    <xf numFmtId="0" fontId="17" fillId="0" borderId="12" xfId="0" applyFont="1" applyBorder="1" applyAlignment="1">
      <alignment horizontal="center" vertical="center"/>
    </xf>
    <xf numFmtId="0" fontId="17" fillId="0" borderId="15" xfId="0" applyFont="1" applyBorder="1" applyAlignment="1">
      <alignment horizontal="center" vertical="center"/>
    </xf>
    <xf numFmtId="0" fontId="14" fillId="0" borderId="26" xfId="0" applyFont="1" applyBorder="1" applyAlignment="1">
      <alignment vertical="center"/>
    </xf>
    <xf numFmtId="0" fontId="14" fillId="0" borderId="27" xfId="0" applyFont="1" applyBorder="1" applyAlignment="1">
      <alignment vertical="center"/>
    </xf>
    <xf numFmtId="0" fontId="14" fillId="0" borderId="4" xfId="0" applyFont="1" applyBorder="1" applyAlignment="1">
      <alignment horizontal="center" vertical="center"/>
    </xf>
    <xf numFmtId="0" fontId="14" fillId="0" borderId="5" xfId="0" applyFont="1" applyBorder="1" applyAlignment="1">
      <alignment horizontal="center" vertical="center"/>
    </xf>
    <xf numFmtId="0" fontId="14" fillId="0" borderId="19" xfId="0" applyFont="1" applyFill="1" applyBorder="1" applyAlignment="1">
      <alignment horizontal="center" vertical="center"/>
    </xf>
    <xf numFmtId="0" fontId="14" fillId="0" borderId="19" xfId="0" applyFont="1" applyBorder="1" applyAlignment="1">
      <alignment vertical="center"/>
    </xf>
    <xf numFmtId="0" fontId="14" fillId="0" borderId="23" xfId="0" applyFont="1" applyBorder="1" applyAlignment="1">
      <alignment vertical="center"/>
    </xf>
    <xf numFmtId="0" fontId="14" fillId="0" borderId="31" xfId="0" applyFont="1" applyBorder="1" applyAlignment="1">
      <alignment horizontal="center" vertical="center"/>
    </xf>
    <xf numFmtId="0" fontId="14" fillId="0" borderId="15" xfId="0" applyFont="1" applyBorder="1" applyAlignment="1">
      <alignment vertical="center"/>
    </xf>
    <xf numFmtId="0" fontId="14" fillId="0" borderId="32" xfId="0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0" fontId="14" fillId="0" borderId="36" xfId="0" applyFont="1" applyBorder="1" applyAlignment="1">
      <alignment horizontal="center" vertical="center"/>
    </xf>
    <xf numFmtId="0" fontId="14" fillId="0" borderId="37" xfId="0" applyFont="1" applyBorder="1" applyAlignment="1">
      <alignment horizontal="center" vertical="center"/>
    </xf>
    <xf numFmtId="0" fontId="14" fillId="0" borderId="38" xfId="0" applyFont="1" applyBorder="1" applyAlignment="1">
      <alignment horizontal="center" vertical="center"/>
    </xf>
    <xf numFmtId="0" fontId="12" fillId="0" borderId="26" xfId="0" applyFont="1" applyBorder="1" applyAlignment="1">
      <alignment horizontal="center" vertical="center"/>
    </xf>
    <xf numFmtId="0" fontId="2" fillId="0" borderId="34" xfId="0" applyFont="1" applyBorder="1" applyAlignment="1">
      <alignment horizontal="center" vertical="center"/>
    </xf>
    <xf numFmtId="0" fontId="2" fillId="0" borderId="35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3" fillId="0" borderId="0" xfId="0" applyFont="1" applyBorder="1" applyAlignment="1">
      <alignment vertical="top" wrapText="1"/>
    </xf>
    <xf numFmtId="0" fontId="3" fillId="0" borderId="33" xfId="0" applyFont="1" applyBorder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3" fillId="0" borderId="33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0" fontId="14" fillId="0" borderId="0" xfId="0" applyFont="1" applyFill="1" applyBorder="1" applyAlignment="1">
      <alignment horizontal="left" vertical="center" wrapText="1"/>
    </xf>
    <xf numFmtId="0" fontId="6" fillId="0" borderId="36" xfId="0" applyFont="1" applyBorder="1" applyAlignment="1">
      <alignment horizontal="center" vertical="center"/>
    </xf>
    <xf numFmtId="0" fontId="6" fillId="0" borderId="37" xfId="0" applyFont="1" applyBorder="1" applyAlignment="1">
      <alignment horizontal="center" vertical="center"/>
    </xf>
    <xf numFmtId="0" fontId="6" fillId="0" borderId="38" xfId="0" applyFont="1" applyBorder="1" applyAlignment="1">
      <alignment horizontal="center" vertical="center"/>
    </xf>
    <xf numFmtId="0" fontId="7" fillId="2" borderId="40" xfId="0" applyFont="1" applyFill="1" applyBorder="1" applyAlignment="1">
      <alignment horizontal="center" vertical="center"/>
    </xf>
    <xf numFmtId="0" fontId="7" fillId="2" borderId="32" xfId="0" applyFont="1" applyFill="1" applyBorder="1" applyAlignment="1">
      <alignment horizontal="center" vertical="center"/>
    </xf>
    <xf numFmtId="0" fontId="7" fillId="2" borderId="41" xfId="0" applyFont="1" applyFill="1" applyBorder="1" applyAlignment="1">
      <alignment horizontal="center" vertical="center"/>
    </xf>
    <xf numFmtId="164" fontId="14" fillId="0" borderId="7" xfId="0" applyNumberFormat="1" applyFont="1" applyBorder="1" applyAlignment="1">
      <alignment horizontal="center" vertical="center" wrapText="1"/>
    </xf>
    <xf numFmtId="164" fontId="14" fillId="0" borderId="39" xfId="0" applyNumberFormat="1" applyFont="1" applyBorder="1" applyAlignment="1">
      <alignment horizontal="center" vertical="center" wrapText="1"/>
    </xf>
    <xf numFmtId="0" fontId="14" fillId="0" borderId="42" xfId="0" applyFont="1" applyBorder="1" applyAlignment="1">
      <alignment horizontal="center" vertical="center" wrapText="1"/>
    </xf>
    <xf numFmtId="0" fontId="14" fillId="0" borderId="43" xfId="0" applyFont="1" applyBorder="1" applyAlignment="1">
      <alignment horizontal="center" vertical="center" wrapText="1"/>
    </xf>
    <xf numFmtId="0" fontId="14" fillId="0" borderId="44" xfId="0" applyFont="1" applyBorder="1" applyAlignment="1">
      <alignment horizontal="center" vertical="center" wrapText="1"/>
    </xf>
    <xf numFmtId="0" fontId="14" fillId="0" borderId="45" xfId="0" applyFont="1" applyBorder="1" applyAlignment="1">
      <alignment horizontal="center" vertical="center"/>
    </xf>
    <xf numFmtId="0" fontId="14" fillId="0" borderId="46" xfId="0" applyFont="1" applyBorder="1" applyAlignment="1">
      <alignment horizontal="center" vertical="center"/>
    </xf>
    <xf numFmtId="0" fontId="14" fillId="0" borderId="47" xfId="0" applyFont="1" applyBorder="1" applyAlignment="1">
      <alignment horizontal="center" vertical="center"/>
    </xf>
    <xf numFmtId="0" fontId="7" fillId="4" borderId="40" xfId="0" applyFont="1" applyFill="1" applyBorder="1" applyAlignment="1">
      <alignment horizontal="center" vertical="center"/>
    </xf>
    <xf numFmtId="0" fontId="7" fillId="4" borderId="32" xfId="0" applyFont="1" applyFill="1" applyBorder="1" applyAlignment="1">
      <alignment horizontal="center" vertical="center"/>
    </xf>
    <xf numFmtId="0" fontId="7" fillId="4" borderId="41" xfId="0" applyFont="1" applyFill="1" applyBorder="1" applyAlignment="1">
      <alignment horizontal="center" vertical="center"/>
    </xf>
    <xf numFmtId="0" fontId="7" fillId="3" borderId="40" xfId="0" applyFont="1" applyFill="1" applyBorder="1" applyAlignment="1">
      <alignment horizontal="center" vertical="center"/>
    </xf>
    <xf numFmtId="0" fontId="7" fillId="3" borderId="32" xfId="0" applyFont="1" applyFill="1" applyBorder="1" applyAlignment="1">
      <alignment horizontal="center" vertical="center"/>
    </xf>
    <xf numFmtId="0" fontId="7" fillId="3" borderId="41" xfId="0" applyFont="1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428626</xdr:colOff>
      <xdr:row>28</xdr:row>
      <xdr:rowOff>19050</xdr:rowOff>
    </xdr:from>
    <xdr:to>
      <xdr:col>4</xdr:col>
      <xdr:colOff>600076</xdr:colOff>
      <xdr:row>29</xdr:row>
      <xdr:rowOff>0</xdr:rowOff>
    </xdr:to>
    <xdr:sp macro="" textlink="">
      <xdr:nvSpPr>
        <xdr:cNvPr id="2" name="TextovéPole 1"/>
        <xdr:cNvSpPr txBox="1"/>
      </xdr:nvSpPr>
      <xdr:spPr>
        <a:xfrm>
          <a:off x="2209801" y="5553075"/>
          <a:ext cx="171450" cy="1619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lang="cs-CZ" sz="700"/>
            <a:t>1)</a:t>
          </a:r>
        </a:p>
      </xdr:txBody>
    </xdr:sp>
    <xdr:clientData/>
  </xdr:twoCellAnchor>
  <xdr:twoCellAnchor>
    <xdr:from>
      <xdr:col>4</xdr:col>
      <xdr:colOff>428625</xdr:colOff>
      <xdr:row>30</xdr:row>
      <xdr:rowOff>19050</xdr:rowOff>
    </xdr:from>
    <xdr:to>
      <xdr:col>4</xdr:col>
      <xdr:colOff>600075</xdr:colOff>
      <xdr:row>31</xdr:row>
      <xdr:rowOff>0</xdr:rowOff>
    </xdr:to>
    <xdr:sp macro="" textlink="">
      <xdr:nvSpPr>
        <xdr:cNvPr id="3" name="TextovéPole 2"/>
        <xdr:cNvSpPr txBox="1"/>
      </xdr:nvSpPr>
      <xdr:spPr>
        <a:xfrm>
          <a:off x="2209800" y="5915025"/>
          <a:ext cx="171450" cy="1619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lang="cs-CZ" sz="700"/>
            <a:t>1)</a:t>
          </a:r>
        </a:p>
      </xdr:txBody>
    </xdr:sp>
    <xdr:clientData/>
  </xdr:twoCellAnchor>
  <xdr:twoCellAnchor>
    <xdr:from>
      <xdr:col>4</xdr:col>
      <xdr:colOff>428625</xdr:colOff>
      <xdr:row>31</xdr:row>
      <xdr:rowOff>19050</xdr:rowOff>
    </xdr:from>
    <xdr:to>
      <xdr:col>4</xdr:col>
      <xdr:colOff>600075</xdr:colOff>
      <xdr:row>32</xdr:row>
      <xdr:rowOff>0</xdr:rowOff>
    </xdr:to>
    <xdr:sp macro="" textlink="">
      <xdr:nvSpPr>
        <xdr:cNvPr id="4" name="TextovéPole 3"/>
        <xdr:cNvSpPr txBox="1"/>
      </xdr:nvSpPr>
      <xdr:spPr>
        <a:xfrm>
          <a:off x="2209800" y="6096000"/>
          <a:ext cx="171450" cy="1619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lang="cs-CZ" sz="700"/>
            <a:t>1)</a:t>
          </a:r>
        </a:p>
      </xdr:txBody>
    </xdr:sp>
    <xdr:clientData/>
  </xdr:twoCellAnchor>
  <xdr:twoCellAnchor>
    <xdr:from>
      <xdr:col>4</xdr:col>
      <xdr:colOff>428625</xdr:colOff>
      <xdr:row>32</xdr:row>
      <xdr:rowOff>19050</xdr:rowOff>
    </xdr:from>
    <xdr:to>
      <xdr:col>4</xdr:col>
      <xdr:colOff>600075</xdr:colOff>
      <xdr:row>32</xdr:row>
      <xdr:rowOff>180975</xdr:rowOff>
    </xdr:to>
    <xdr:sp macro="" textlink="">
      <xdr:nvSpPr>
        <xdr:cNvPr id="5" name="TextovéPole 4"/>
        <xdr:cNvSpPr txBox="1"/>
      </xdr:nvSpPr>
      <xdr:spPr>
        <a:xfrm>
          <a:off x="2209800" y="6276975"/>
          <a:ext cx="171450" cy="1619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lang="cs-CZ" sz="700"/>
            <a:t>1)</a:t>
          </a:r>
        </a:p>
      </xdr:txBody>
    </xdr:sp>
    <xdr:clientData/>
  </xdr:twoCellAnchor>
  <xdr:twoCellAnchor>
    <xdr:from>
      <xdr:col>6</xdr:col>
      <xdr:colOff>447675</xdr:colOff>
      <xdr:row>28</xdr:row>
      <xdr:rowOff>19050</xdr:rowOff>
    </xdr:from>
    <xdr:to>
      <xdr:col>6</xdr:col>
      <xdr:colOff>619125</xdr:colOff>
      <xdr:row>29</xdr:row>
      <xdr:rowOff>0</xdr:rowOff>
    </xdr:to>
    <xdr:sp macro="" textlink="">
      <xdr:nvSpPr>
        <xdr:cNvPr id="6" name="TextovéPole 5"/>
        <xdr:cNvSpPr txBox="1"/>
      </xdr:nvSpPr>
      <xdr:spPr>
        <a:xfrm>
          <a:off x="3248025" y="5553075"/>
          <a:ext cx="171450" cy="1619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lang="cs-CZ" sz="700"/>
            <a:t>2)</a:t>
          </a:r>
        </a:p>
      </xdr:txBody>
    </xdr:sp>
    <xdr:clientData/>
  </xdr:twoCellAnchor>
  <xdr:twoCellAnchor>
    <xdr:from>
      <xdr:col>6</xdr:col>
      <xdr:colOff>447675</xdr:colOff>
      <xdr:row>30</xdr:row>
      <xdr:rowOff>19050</xdr:rowOff>
    </xdr:from>
    <xdr:to>
      <xdr:col>6</xdr:col>
      <xdr:colOff>619125</xdr:colOff>
      <xdr:row>31</xdr:row>
      <xdr:rowOff>0</xdr:rowOff>
    </xdr:to>
    <xdr:sp macro="" textlink="">
      <xdr:nvSpPr>
        <xdr:cNvPr id="7" name="TextovéPole 6"/>
        <xdr:cNvSpPr txBox="1"/>
      </xdr:nvSpPr>
      <xdr:spPr>
        <a:xfrm>
          <a:off x="3248025" y="5915025"/>
          <a:ext cx="171450" cy="1619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lang="cs-CZ" sz="700"/>
            <a:t>2)</a:t>
          </a:r>
        </a:p>
      </xdr:txBody>
    </xdr:sp>
    <xdr:clientData/>
  </xdr:twoCellAnchor>
  <xdr:twoCellAnchor>
    <xdr:from>
      <xdr:col>6</xdr:col>
      <xdr:colOff>447675</xdr:colOff>
      <xdr:row>31</xdr:row>
      <xdr:rowOff>19050</xdr:rowOff>
    </xdr:from>
    <xdr:to>
      <xdr:col>6</xdr:col>
      <xdr:colOff>619125</xdr:colOff>
      <xdr:row>32</xdr:row>
      <xdr:rowOff>0</xdr:rowOff>
    </xdr:to>
    <xdr:sp macro="" textlink="">
      <xdr:nvSpPr>
        <xdr:cNvPr id="8" name="TextovéPole 7"/>
        <xdr:cNvSpPr txBox="1"/>
      </xdr:nvSpPr>
      <xdr:spPr>
        <a:xfrm>
          <a:off x="3248025" y="6096000"/>
          <a:ext cx="171450" cy="1619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lang="cs-CZ" sz="700"/>
            <a:t>2)</a:t>
          </a:r>
        </a:p>
      </xdr:txBody>
    </xdr:sp>
    <xdr:clientData/>
  </xdr:twoCellAnchor>
  <xdr:twoCellAnchor>
    <xdr:from>
      <xdr:col>6</xdr:col>
      <xdr:colOff>447675</xdr:colOff>
      <xdr:row>32</xdr:row>
      <xdr:rowOff>19050</xdr:rowOff>
    </xdr:from>
    <xdr:to>
      <xdr:col>6</xdr:col>
      <xdr:colOff>619125</xdr:colOff>
      <xdr:row>32</xdr:row>
      <xdr:rowOff>180975</xdr:rowOff>
    </xdr:to>
    <xdr:sp macro="" textlink="">
      <xdr:nvSpPr>
        <xdr:cNvPr id="9" name="TextovéPole 8"/>
        <xdr:cNvSpPr txBox="1"/>
      </xdr:nvSpPr>
      <xdr:spPr>
        <a:xfrm>
          <a:off x="3248025" y="6276975"/>
          <a:ext cx="171450" cy="1619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lang="cs-CZ" sz="700"/>
            <a:t>2)</a:t>
          </a:r>
        </a:p>
      </xdr:txBody>
    </xdr:sp>
    <xdr:clientData/>
  </xdr:twoCellAnchor>
  <xdr:twoCellAnchor>
    <xdr:from>
      <xdr:col>3</xdr:col>
      <xdr:colOff>371475</xdr:colOff>
      <xdr:row>28</xdr:row>
      <xdr:rowOff>19050</xdr:rowOff>
    </xdr:from>
    <xdr:to>
      <xdr:col>4</xdr:col>
      <xdr:colOff>76200</xdr:colOff>
      <xdr:row>29</xdr:row>
      <xdr:rowOff>0</xdr:rowOff>
    </xdr:to>
    <xdr:sp macro="" textlink="">
      <xdr:nvSpPr>
        <xdr:cNvPr id="10" name="TextovéPole 9"/>
        <xdr:cNvSpPr txBox="1"/>
      </xdr:nvSpPr>
      <xdr:spPr>
        <a:xfrm>
          <a:off x="1685925" y="5553075"/>
          <a:ext cx="171450" cy="1619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lang="cs-CZ" sz="700"/>
            <a:t>3)</a:t>
          </a:r>
        </a:p>
      </xdr:txBody>
    </xdr:sp>
    <xdr:clientData/>
  </xdr:twoCellAnchor>
  <xdr:twoCellAnchor>
    <xdr:from>
      <xdr:col>3</xdr:col>
      <xdr:colOff>371475</xdr:colOff>
      <xdr:row>29</xdr:row>
      <xdr:rowOff>9525</xdr:rowOff>
    </xdr:from>
    <xdr:to>
      <xdr:col>4</xdr:col>
      <xdr:colOff>76200</xdr:colOff>
      <xdr:row>29</xdr:row>
      <xdr:rowOff>171450</xdr:rowOff>
    </xdr:to>
    <xdr:sp macro="" textlink="">
      <xdr:nvSpPr>
        <xdr:cNvPr id="11" name="TextovéPole 10"/>
        <xdr:cNvSpPr txBox="1"/>
      </xdr:nvSpPr>
      <xdr:spPr>
        <a:xfrm>
          <a:off x="1685925" y="5724525"/>
          <a:ext cx="171450" cy="1619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lang="cs-CZ" sz="700"/>
            <a:t>3)</a:t>
          </a:r>
        </a:p>
      </xdr:txBody>
    </xdr:sp>
    <xdr:clientData/>
  </xdr:twoCellAnchor>
  <xdr:twoCellAnchor>
    <xdr:from>
      <xdr:col>3</xdr:col>
      <xdr:colOff>371475</xdr:colOff>
      <xdr:row>30</xdr:row>
      <xdr:rowOff>19050</xdr:rowOff>
    </xdr:from>
    <xdr:to>
      <xdr:col>4</xdr:col>
      <xdr:colOff>76200</xdr:colOff>
      <xdr:row>31</xdr:row>
      <xdr:rowOff>0</xdr:rowOff>
    </xdr:to>
    <xdr:sp macro="" textlink="">
      <xdr:nvSpPr>
        <xdr:cNvPr id="12" name="TextovéPole 11"/>
        <xdr:cNvSpPr txBox="1"/>
      </xdr:nvSpPr>
      <xdr:spPr>
        <a:xfrm>
          <a:off x="1685925" y="5915025"/>
          <a:ext cx="171450" cy="1619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lang="cs-CZ" sz="700"/>
            <a:t>3)</a:t>
          </a:r>
        </a:p>
      </xdr:txBody>
    </xdr:sp>
    <xdr:clientData/>
  </xdr:twoCellAnchor>
  <xdr:twoCellAnchor>
    <xdr:from>
      <xdr:col>3</xdr:col>
      <xdr:colOff>371475</xdr:colOff>
      <xdr:row>31</xdr:row>
      <xdr:rowOff>19050</xdr:rowOff>
    </xdr:from>
    <xdr:to>
      <xdr:col>4</xdr:col>
      <xdr:colOff>76200</xdr:colOff>
      <xdr:row>32</xdr:row>
      <xdr:rowOff>0</xdr:rowOff>
    </xdr:to>
    <xdr:sp macro="" textlink="">
      <xdr:nvSpPr>
        <xdr:cNvPr id="13" name="TextovéPole 12"/>
        <xdr:cNvSpPr txBox="1"/>
      </xdr:nvSpPr>
      <xdr:spPr>
        <a:xfrm>
          <a:off x="1685925" y="6096000"/>
          <a:ext cx="171450" cy="1619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lang="cs-CZ" sz="700"/>
            <a:t>3)</a:t>
          </a:r>
        </a:p>
      </xdr:txBody>
    </xdr:sp>
    <xdr:clientData/>
  </xdr:twoCellAnchor>
  <xdr:twoCellAnchor>
    <xdr:from>
      <xdr:col>3</xdr:col>
      <xdr:colOff>371475</xdr:colOff>
      <xdr:row>32</xdr:row>
      <xdr:rowOff>19050</xdr:rowOff>
    </xdr:from>
    <xdr:to>
      <xdr:col>4</xdr:col>
      <xdr:colOff>76200</xdr:colOff>
      <xdr:row>32</xdr:row>
      <xdr:rowOff>180975</xdr:rowOff>
    </xdr:to>
    <xdr:sp macro="" textlink="">
      <xdr:nvSpPr>
        <xdr:cNvPr id="14" name="TextovéPole 13"/>
        <xdr:cNvSpPr txBox="1"/>
      </xdr:nvSpPr>
      <xdr:spPr>
        <a:xfrm>
          <a:off x="1685925" y="6276975"/>
          <a:ext cx="171450" cy="1619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lang="cs-CZ" sz="700"/>
            <a:t>3)</a:t>
          </a:r>
        </a:p>
      </xdr:txBody>
    </xdr:sp>
    <xdr:clientData/>
  </xdr:twoCellAnchor>
  <xdr:twoCellAnchor>
    <xdr:from>
      <xdr:col>4</xdr:col>
      <xdr:colOff>438150</xdr:colOff>
      <xdr:row>29</xdr:row>
      <xdr:rowOff>19050</xdr:rowOff>
    </xdr:from>
    <xdr:to>
      <xdr:col>4</xdr:col>
      <xdr:colOff>609600</xdr:colOff>
      <xdr:row>30</xdr:row>
      <xdr:rowOff>0</xdr:rowOff>
    </xdr:to>
    <xdr:sp macro="" textlink="">
      <xdr:nvSpPr>
        <xdr:cNvPr id="15" name="TextovéPole 14"/>
        <xdr:cNvSpPr txBox="1"/>
      </xdr:nvSpPr>
      <xdr:spPr>
        <a:xfrm>
          <a:off x="2219325" y="5734050"/>
          <a:ext cx="171450" cy="1619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lang="cs-CZ" sz="700"/>
            <a:t>5)</a:t>
          </a:r>
        </a:p>
      </xdr:txBody>
    </xdr:sp>
    <xdr:clientData/>
  </xdr:twoCellAnchor>
  <xdr:twoCellAnchor>
    <xdr:from>
      <xdr:col>5</xdr:col>
      <xdr:colOff>257175</xdr:colOff>
      <xdr:row>29</xdr:row>
      <xdr:rowOff>19050</xdr:rowOff>
    </xdr:from>
    <xdr:to>
      <xdr:col>6</xdr:col>
      <xdr:colOff>47625</xdr:colOff>
      <xdr:row>30</xdr:row>
      <xdr:rowOff>0</xdr:rowOff>
    </xdr:to>
    <xdr:sp macro="" textlink="">
      <xdr:nvSpPr>
        <xdr:cNvPr id="16" name="TextovéPole 15"/>
        <xdr:cNvSpPr txBox="1"/>
      </xdr:nvSpPr>
      <xdr:spPr>
        <a:xfrm>
          <a:off x="2676525" y="5734050"/>
          <a:ext cx="171450" cy="1619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lang="cs-CZ" sz="700"/>
            <a:t>5)</a:t>
          </a:r>
        </a:p>
      </xdr:txBody>
    </xdr:sp>
    <xdr:clientData/>
  </xdr:twoCellAnchor>
  <xdr:twoCellAnchor>
    <xdr:from>
      <xdr:col>6</xdr:col>
      <xdr:colOff>447675</xdr:colOff>
      <xdr:row>29</xdr:row>
      <xdr:rowOff>19050</xdr:rowOff>
    </xdr:from>
    <xdr:to>
      <xdr:col>6</xdr:col>
      <xdr:colOff>619125</xdr:colOff>
      <xdr:row>30</xdr:row>
      <xdr:rowOff>0</xdr:rowOff>
    </xdr:to>
    <xdr:sp macro="" textlink="">
      <xdr:nvSpPr>
        <xdr:cNvPr id="17" name="TextovéPole 16"/>
        <xdr:cNvSpPr txBox="1"/>
      </xdr:nvSpPr>
      <xdr:spPr>
        <a:xfrm>
          <a:off x="3248025" y="5734050"/>
          <a:ext cx="171450" cy="1619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lang="cs-CZ" sz="700"/>
            <a:t>5)</a:t>
          </a:r>
        </a:p>
      </xdr:txBody>
    </xdr:sp>
    <xdr:clientData/>
  </xdr:twoCellAnchor>
  <xdr:twoCellAnchor>
    <xdr:from>
      <xdr:col>3</xdr:col>
      <xdr:colOff>323850</xdr:colOff>
      <xdr:row>34</xdr:row>
      <xdr:rowOff>19050</xdr:rowOff>
    </xdr:from>
    <xdr:to>
      <xdr:col>4</xdr:col>
      <xdr:colOff>28575</xdr:colOff>
      <xdr:row>34</xdr:row>
      <xdr:rowOff>180975</xdr:rowOff>
    </xdr:to>
    <xdr:sp macro="" textlink="">
      <xdr:nvSpPr>
        <xdr:cNvPr id="42" name="TextovéPole 41"/>
        <xdr:cNvSpPr txBox="1"/>
      </xdr:nvSpPr>
      <xdr:spPr>
        <a:xfrm>
          <a:off x="1638300" y="6562725"/>
          <a:ext cx="171450" cy="1619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lang="cs-CZ" sz="700"/>
            <a:t>4)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342900</xdr:colOff>
      <xdr:row>28</xdr:row>
      <xdr:rowOff>19050</xdr:rowOff>
    </xdr:from>
    <xdr:to>
      <xdr:col>4</xdr:col>
      <xdr:colOff>47625</xdr:colOff>
      <xdr:row>29</xdr:row>
      <xdr:rowOff>0</xdr:rowOff>
    </xdr:to>
    <xdr:sp macro="" textlink="">
      <xdr:nvSpPr>
        <xdr:cNvPr id="18" name="TextovéPole 17"/>
        <xdr:cNvSpPr txBox="1"/>
      </xdr:nvSpPr>
      <xdr:spPr>
        <a:xfrm>
          <a:off x="1657350" y="8505825"/>
          <a:ext cx="171450" cy="1619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lang="cs-CZ" sz="700"/>
            <a:t>3)</a:t>
          </a:r>
        </a:p>
      </xdr:txBody>
    </xdr:sp>
    <xdr:clientData/>
  </xdr:twoCellAnchor>
  <xdr:twoCellAnchor>
    <xdr:from>
      <xdr:col>3</xdr:col>
      <xdr:colOff>342900</xdr:colOff>
      <xdr:row>29</xdr:row>
      <xdr:rowOff>19050</xdr:rowOff>
    </xdr:from>
    <xdr:to>
      <xdr:col>4</xdr:col>
      <xdr:colOff>47625</xdr:colOff>
      <xdr:row>30</xdr:row>
      <xdr:rowOff>0</xdr:rowOff>
    </xdr:to>
    <xdr:sp macro="" textlink="">
      <xdr:nvSpPr>
        <xdr:cNvPr id="19" name="TextovéPole 18"/>
        <xdr:cNvSpPr txBox="1"/>
      </xdr:nvSpPr>
      <xdr:spPr>
        <a:xfrm>
          <a:off x="1657350" y="8686800"/>
          <a:ext cx="171450" cy="1619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lang="cs-CZ" sz="700"/>
            <a:t>3)</a:t>
          </a:r>
        </a:p>
      </xdr:txBody>
    </xdr:sp>
    <xdr:clientData/>
  </xdr:twoCellAnchor>
  <xdr:twoCellAnchor>
    <xdr:from>
      <xdr:col>3</xdr:col>
      <xdr:colOff>342900</xdr:colOff>
      <xdr:row>30</xdr:row>
      <xdr:rowOff>19050</xdr:rowOff>
    </xdr:from>
    <xdr:to>
      <xdr:col>4</xdr:col>
      <xdr:colOff>47625</xdr:colOff>
      <xdr:row>31</xdr:row>
      <xdr:rowOff>0</xdr:rowOff>
    </xdr:to>
    <xdr:sp macro="" textlink="">
      <xdr:nvSpPr>
        <xdr:cNvPr id="20" name="TextovéPole 19"/>
        <xdr:cNvSpPr txBox="1"/>
      </xdr:nvSpPr>
      <xdr:spPr>
        <a:xfrm>
          <a:off x="1657350" y="8867775"/>
          <a:ext cx="171450" cy="1619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lang="cs-CZ" sz="700"/>
            <a:t>3</a:t>
          </a:r>
          <a:r>
            <a:rPr lang="cs-CZ" sz="600"/>
            <a:t>)</a:t>
          </a:r>
        </a:p>
      </xdr:txBody>
    </xdr:sp>
    <xdr:clientData/>
  </xdr:twoCellAnchor>
  <xdr:twoCellAnchor>
    <xdr:from>
      <xdr:col>3</xdr:col>
      <xdr:colOff>342900</xdr:colOff>
      <xdr:row>31</xdr:row>
      <xdr:rowOff>19050</xdr:rowOff>
    </xdr:from>
    <xdr:to>
      <xdr:col>4</xdr:col>
      <xdr:colOff>47625</xdr:colOff>
      <xdr:row>31</xdr:row>
      <xdr:rowOff>180975</xdr:rowOff>
    </xdr:to>
    <xdr:sp macro="" textlink="">
      <xdr:nvSpPr>
        <xdr:cNvPr id="21" name="TextovéPole 20"/>
        <xdr:cNvSpPr txBox="1"/>
      </xdr:nvSpPr>
      <xdr:spPr>
        <a:xfrm>
          <a:off x="1657350" y="9048750"/>
          <a:ext cx="171450" cy="1619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lang="cs-CZ" sz="700"/>
            <a:t>3)</a:t>
          </a:r>
        </a:p>
      </xdr:txBody>
    </xdr:sp>
    <xdr:clientData/>
  </xdr:twoCellAnchor>
  <xdr:twoCellAnchor>
    <xdr:from>
      <xdr:col>4</xdr:col>
      <xdr:colOff>438150</xdr:colOff>
      <xdr:row>28</xdr:row>
      <xdr:rowOff>19050</xdr:rowOff>
    </xdr:from>
    <xdr:to>
      <xdr:col>4</xdr:col>
      <xdr:colOff>609600</xdr:colOff>
      <xdr:row>29</xdr:row>
      <xdr:rowOff>0</xdr:rowOff>
    </xdr:to>
    <xdr:sp macro="" textlink="">
      <xdr:nvSpPr>
        <xdr:cNvPr id="22" name="TextovéPole 21"/>
        <xdr:cNvSpPr txBox="1"/>
      </xdr:nvSpPr>
      <xdr:spPr>
        <a:xfrm>
          <a:off x="2219325" y="8505825"/>
          <a:ext cx="171450" cy="1619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lang="cs-CZ" sz="700"/>
            <a:t>1)</a:t>
          </a:r>
        </a:p>
      </xdr:txBody>
    </xdr:sp>
    <xdr:clientData/>
  </xdr:twoCellAnchor>
  <xdr:twoCellAnchor>
    <xdr:from>
      <xdr:col>4</xdr:col>
      <xdr:colOff>447675</xdr:colOff>
      <xdr:row>29</xdr:row>
      <xdr:rowOff>19050</xdr:rowOff>
    </xdr:from>
    <xdr:to>
      <xdr:col>4</xdr:col>
      <xdr:colOff>619125</xdr:colOff>
      <xdr:row>30</xdr:row>
      <xdr:rowOff>0</xdr:rowOff>
    </xdr:to>
    <xdr:sp macro="" textlink="">
      <xdr:nvSpPr>
        <xdr:cNvPr id="23" name="TextovéPole 22"/>
        <xdr:cNvSpPr txBox="1"/>
      </xdr:nvSpPr>
      <xdr:spPr>
        <a:xfrm>
          <a:off x="2228850" y="8686800"/>
          <a:ext cx="171450" cy="1619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lang="cs-CZ" sz="700"/>
            <a:t>1)</a:t>
          </a:r>
        </a:p>
      </xdr:txBody>
    </xdr:sp>
    <xdr:clientData/>
  </xdr:twoCellAnchor>
  <xdr:twoCellAnchor>
    <xdr:from>
      <xdr:col>4</xdr:col>
      <xdr:colOff>447675</xdr:colOff>
      <xdr:row>30</xdr:row>
      <xdr:rowOff>19050</xdr:rowOff>
    </xdr:from>
    <xdr:to>
      <xdr:col>4</xdr:col>
      <xdr:colOff>619125</xdr:colOff>
      <xdr:row>31</xdr:row>
      <xdr:rowOff>0</xdr:rowOff>
    </xdr:to>
    <xdr:sp macro="" textlink="">
      <xdr:nvSpPr>
        <xdr:cNvPr id="24" name="TextovéPole 23"/>
        <xdr:cNvSpPr txBox="1"/>
      </xdr:nvSpPr>
      <xdr:spPr>
        <a:xfrm>
          <a:off x="2228850" y="8867775"/>
          <a:ext cx="171450" cy="1619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lang="cs-CZ" sz="700"/>
            <a:t>1</a:t>
          </a:r>
          <a:r>
            <a:rPr lang="cs-CZ" sz="600"/>
            <a:t>)</a:t>
          </a:r>
        </a:p>
      </xdr:txBody>
    </xdr:sp>
    <xdr:clientData/>
  </xdr:twoCellAnchor>
  <xdr:twoCellAnchor>
    <xdr:from>
      <xdr:col>4</xdr:col>
      <xdr:colOff>438150</xdr:colOff>
      <xdr:row>31</xdr:row>
      <xdr:rowOff>19050</xdr:rowOff>
    </xdr:from>
    <xdr:to>
      <xdr:col>4</xdr:col>
      <xdr:colOff>609600</xdr:colOff>
      <xdr:row>31</xdr:row>
      <xdr:rowOff>180975</xdr:rowOff>
    </xdr:to>
    <xdr:sp macro="" textlink="">
      <xdr:nvSpPr>
        <xdr:cNvPr id="25" name="TextovéPole 24"/>
        <xdr:cNvSpPr txBox="1"/>
      </xdr:nvSpPr>
      <xdr:spPr>
        <a:xfrm>
          <a:off x="2219325" y="9048750"/>
          <a:ext cx="171450" cy="1619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lang="cs-CZ" sz="700"/>
            <a:t>1)</a:t>
          </a:r>
        </a:p>
      </xdr:txBody>
    </xdr:sp>
    <xdr:clientData/>
  </xdr:twoCellAnchor>
  <xdr:twoCellAnchor>
    <xdr:from>
      <xdr:col>6</xdr:col>
      <xdr:colOff>447675</xdr:colOff>
      <xdr:row>28</xdr:row>
      <xdr:rowOff>19050</xdr:rowOff>
    </xdr:from>
    <xdr:to>
      <xdr:col>6</xdr:col>
      <xdr:colOff>619125</xdr:colOff>
      <xdr:row>29</xdr:row>
      <xdr:rowOff>0</xdr:rowOff>
    </xdr:to>
    <xdr:sp macro="" textlink="">
      <xdr:nvSpPr>
        <xdr:cNvPr id="26" name="TextovéPole 25"/>
        <xdr:cNvSpPr txBox="1"/>
      </xdr:nvSpPr>
      <xdr:spPr>
        <a:xfrm>
          <a:off x="3248025" y="8505825"/>
          <a:ext cx="171450" cy="1619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lang="cs-CZ" sz="700"/>
            <a:t>2)</a:t>
          </a:r>
        </a:p>
      </xdr:txBody>
    </xdr:sp>
    <xdr:clientData/>
  </xdr:twoCellAnchor>
  <xdr:twoCellAnchor>
    <xdr:from>
      <xdr:col>6</xdr:col>
      <xdr:colOff>447675</xdr:colOff>
      <xdr:row>29</xdr:row>
      <xdr:rowOff>19050</xdr:rowOff>
    </xdr:from>
    <xdr:to>
      <xdr:col>6</xdr:col>
      <xdr:colOff>619125</xdr:colOff>
      <xdr:row>30</xdr:row>
      <xdr:rowOff>0</xdr:rowOff>
    </xdr:to>
    <xdr:sp macro="" textlink="">
      <xdr:nvSpPr>
        <xdr:cNvPr id="27" name="TextovéPole 26"/>
        <xdr:cNvSpPr txBox="1"/>
      </xdr:nvSpPr>
      <xdr:spPr>
        <a:xfrm>
          <a:off x="3248025" y="8686800"/>
          <a:ext cx="171450" cy="1619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lang="cs-CZ" sz="700"/>
            <a:t>2)</a:t>
          </a:r>
        </a:p>
      </xdr:txBody>
    </xdr:sp>
    <xdr:clientData/>
  </xdr:twoCellAnchor>
  <xdr:twoCellAnchor>
    <xdr:from>
      <xdr:col>6</xdr:col>
      <xdr:colOff>447675</xdr:colOff>
      <xdr:row>30</xdr:row>
      <xdr:rowOff>19050</xdr:rowOff>
    </xdr:from>
    <xdr:to>
      <xdr:col>6</xdr:col>
      <xdr:colOff>619125</xdr:colOff>
      <xdr:row>31</xdr:row>
      <xdr:rowOff>0</xdr:rowOff>
    </xdr:to>
    <xdr:sp macro="" textlink="">
      <xdr:nvSpPr>
        <xdr:cNvPr id="28" name="TextovéPole 27"/>
        <xdr:cNvSpPr txBox="1"/>
      </xdr:nvSpPr>
      <xdr:spPr>
        <a:xfrm>
          <a:off x="3248025" y="8867775"/>
          <a:ext cx="171450" cy="1619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lang="cs-CZ" sz="700"/>
            <a:t>2)</a:t>
          </a:r>
        </a:p>
      </xdr:txBody>
    </xdr:sp>
    <xdr:clientData/>
  </xdr:twoCellAnchor>
  <xdr:twoCellAnchor>
    <xdr:from>
      <xdr:col>6</xdr:col>
      <xdr:colOff>447675</xdr:colOff>
      <xdr:row>31</xdr:row>
      <xdr:rowOff>19050</xdr:rowOff>
    </xdr:from>
    <xdr:to>
      <xdr:col>6</xdr:col>
      <xdr:colOff>619125</xdr:colOff>
      <xdr:row>31</xdr:row>
      <xdr:rowOff>180975</xdr:rowOff>
    </xdr:to>
    <xdr:sp macro="" textlink="">
      <xdr:nvSpPr>
        <xdr:cNvPr id="29" name="TextovéPole 28"/>
        <xdr:cNvSpPr txBox="1"/>
      </xdr:nvSpPr>
      <xdr:spPr>
        <a:xfrm>
          <a:off x="3248025" y="9048750"/>
          <a:ext cx="171450" cy="1619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lang="cs-CZ" sz="700"/>
            <a:t>2)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361950</xdr:colOff>
      <xdr:row>28</xdr:row>
      <xdr:rowOff>19050</xdr:rowOff>
    </xdr:from>
    <xdr:to>
      <xdr:col>4</xdr:col>
      <xdr:colOff>66675</xdr:colOff>
      <xdr:row>29</xdr:row>
      <xdr:rowOff>0</xdr:rowOff>
    </xdr:to>
    <xdr:sp macro="" textlink="">
      <xdr:nvSpPr>
        <xdr:cNvPr id="37" name="TextovéPole 36"/>
        <xdr:cNvSpPr txBox="1"/>
      </xdr:nvSpPr>
      <xdr:spPr>
        <a:xfrm>
          <a:off x="1676400" y="11106150"/>
          <a:ext cx="171450" cy="1619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lang="cs-CZ" sz="700"/>
            <a:t>3)</a:t>
          </a:r>
        </a:p>
      </xdr:txBody>
    </xdr:sp>
    <xdr:clientData/>
  </xdr:twoCellAnchor>
  <xdr:twoCellAnchor>
    <xdr:from>
      <xdr:col>3</xdr:col>
      <xdr:colOff>361950</xdr:colOff>
      <xdr:row>29</xdr:row>
      <xdr:rowOff>19050</xdr:rowOff>
    </xdr:from>
    <xdr:to>
      <xdr:col>4</xdr:col>
      <xdr:colOff>66675</xdr:colOff>
      <xdr:row>30</xdr:row>
      <xdr:rowOff>0</xdr:rowOff>
    </xdr:to>
    <xdr:sp macro="" textlink="">
      <xdr:nvSpPr>
        <xdr:cNvPr id="38" name="TextovéPole 37"/>
        <xdr:cNvSpPr txBox="1"/>
      </xdr:nvSpPr>
      <xdr:spPr>
        <a:xfrm>
          <a:off x="1676400" y="11287125"/>
          <a:ext cx="171450" cy="1619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lang="cs-CZ" sz="700"/>
            <a:t>3)</a:t>
          </a:r>
        </a:p>
      </xdr:txBody>
    </xdr:sp>
    <xdr:clientData/>
  </xdr:twoCellAnchor>
  <xdr:twoCellAnchor>
    <xdr:from>
      <xdr:col>3</xdr:col>
      <xdr:colOff>361950</xdr:colOff>
      <xdr:row>30</xdr:row>
      <xdr:rowOff>19050</xdr:rowOff>
    </xdr:from>
    <xdr:to>
      <xdr:col>4</xdr:col>
      <xdr:colOff>66675</xdr:colOff>
      <xdr:row>31</xdr:row>
      <xdr:rowOff>0</xdr:rowOff>
    </xdr:to>
    <xdr:sp macro="" textlink="">
      <xdr:nvSpPr>
        <xdr:cNvPr id="39" name="TextovéPole 38"/>
        <xdr:cNvSpPr txBox="1"/>
      </xdr:nvSpPr>
      <xdr:spPr>
        <a:xfrm>
          <a:off x="1676400" y="11468100"/>
          <a:ext cx="171450" cy="1619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lang="cs-CZ" sz="700"/>
            <a:t>3)</a:t>
          </a:r>
        </a:p>
      </xdr:txBody>
    </xdr:sp>
    <xdr:clientData/>
  </xdr:twoCellAnchor>
  <xdr:twoCellAnchor>
    <xdr:from>
      <xdr:col>3</xdr:col>
      <xdr:colOff>361950</xdr:colOff>
      <xdr:row>31</xdr:row>
      <xdr:rowOff>19050</xdr:rowOff>
    </xdr:from>
    <xdr:to>
      <xdr:col>4</xdr:col>
      <xdr:colOff>66675</xdr:colOff>
      <xdr:row>31</xdr:row>
      <xdr:rowOff>180975</xdr:rowOff>
    </xdr:to>
    <xdr:sp macro="" textlink="">
      <xdr:nvSpPr>
        <xdr:cNvPr id="40" name="TextovéPole 39"/>
        <xdr:cNvSpPr txBox="1"/>
      </xdr:nvSpPr>
      <xdr:spPr>
        <a:xfrm>
          <a:off x="1676400" y="11649075"/>
          <a:ext cx="171450" cy="1619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lang="cs-CZ" sz="700"/>
            <a:t>3)</a:t>
          </a:r>
        </a:p>
      </xdr:txBody>
    </xdr:sp>
    <xdr:clientData/>
  </xdr:twoCellAnchor>
  <xdr:twoCellAnchor>
    <xdr:from>
      <xdr:col>4</xdr:col>
      <xdr:colOff>457200</xdr:colOff>
      <xdr:row>28</xdr:row>
      <xdr:rowOff>19050</xdr:rowOff>
    </xdr:from>
    <xdr:to>
      <xdr:col>4</xdr:col>
      <xdr:colOff>628650</xdr:colOff>
      <xdr:row>29</xdr:row>
      <xdr:rowOff>0</xdr:rowOff>
    </xdr:to>
    <xdr:sp macro="" textlink="">
      <xdr:nvSpPr>
        <xdr:cNvPr id="41" name="TextovéPole 40"/>
        <xdr:cNvSpPr txBox="1"/>
      </xdr:nvSpPr>
      <xdr:spPr>
        <a:xfrm>
          <a:off x="2238375" y="11106150"/>
          <a:ext cx="171450" cy="1619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lang="cs-CZ" sz="700"/>
            <a:t>1)</a:t>
          </a:r>
        </a:p>
      </xdr:txBody>
    </xdr:sp>
    <xdr:clientData/>
  </xdr:twoCellAnchor>
  <xdr:twoCellAnchor>
    <xdr:from>
      <xdr:col>4</xdr:col>
      <xdr:colOff>466725</xdr:colOff>
      <xdr:row>29</xdr:row>
      <xdr:rowOff>19050</xdr:rowOff>
    </xdr:from>
    <xdr:to>
      <xdr:col>5</xdr:col>
      <xdr:colOff>0</xdr:colOff>
      <xdr:row>30</xdr:row>
      <xdr:rowOff>0</xdr:rowOff>
    </xdr:to>
    <xdr:sp macro="" textlink="">
      <xdr:nvSpPr>
        <xdr:cNvPr id="42" name="TextovéPole 41"/>
        <xdr:cNvSpPr txBox="1"/>
      </xdr:nvSpPr>
      <xdr:spPr>
        <a:xfrm>
          <a:off x="2247900" y="11287125"/>
          <a:ext cx="171450" cy="1619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lang="cs-CZ" sz="700"/>
            <a:t>1)</a:t>
          </a:r>
        </a:p>
      </xdr:txBody>
    </xdr:sp>
    <xdr:clientData/>
  </xdr:twoCellAnchor>
  <xdr:twoCellAnchor>
    <xdr:from>
      <xdr:col>4</xdr:col>
      <xdr:colOff>466725</xdr:colOff>
      <xdr:row>30</xdr:row>
      <xdr:rowOff>19050</xdr:rowOff>
    </xdr:from>
    <xdr:to>
      <xdr:col>5</xdr:col>
      <xdr:colOff>0</xdr:colOff>
      <xdr:row>31</xdr:row>
      <xdr:rowOff>0</xdr:rowOff>
    </xdr:to>
    <xdr:sp macro="" textlink="">
      <xdr:nvSpPr>
        <xdr:cNvPr id="43" name="TextovéPole 42"/>
        <xdr:cNvSpPr txBox="1"/>
      </xdr:nvSpPr>
      <xdr:spPr>
        <a:xfrm>
          <a:off x="2247900" y="11468100"/>
          <a:ext cx="171450" cy="1619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lang="cs-CZ" sz="700"/>
            <a:t>1)</a:t>
          </a:r>
        </a:p>
      </xdr:txBody>
    </xdr:sp>
    <xdr:clientData/>
  </xdr:twoCellAnchor>
  <xdr:twoCellAnchor>
    <xdr:from>
      <xdr:col>4</xdr:col>
      <xdr:colOff>457200</xdr:colOff>
      <xdr:row>31</xdr:row>
      <xdr:rowOff>19050</xdr:rowOff>
    </xdr:from>
    <xdr:to>
      <xdr:col>4</xdr:col>
      <xdr:colOff>628650</xdr:colOff>
      <xdr:row>31</xdr:row>
      <xdr:rowOff>180975</xdr:rowOff>
    </xdr:to>
    <xdr:sp macro="" textlink="">
      <xdr:nvSpPr>
        <xdr:cNvPr id="44" name="TextovéPole 43"/>
        <xdr:cNvSpPr txBox="1"/>
      </xdr:nvSpPr>
      <xdr:spPr>
        <a:xfrm>
          <a:off x="2238375" y="11649075"/>
          <a:ext cx="171450" cy="1619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lang="cs-CZ" sz="700"/>
            <a:t>1)</a:t>
          </a:r>
        </a:p>
      </xdr:txBody>
    </xdr:sp>
    <xdr:clientData/>
  </xdr:twoCellAnchor>
  <xdr:twoCellAnchor>
    <xdr:from>
      <xdr:col>6</xdr:col>
      <xdr:colOff>466725</xdr:colOff>
      <xdr:row>28</xdr:row>
      <xdr:rowOff>19050</xdr:rowOff>
    </xdr:from>
    <xdr:to>
      <xdr:col>7</xdr:col>
      <xdr:colOff>0</xdr:colOff>
      <xdr:row>29</xdr:row>
      <xdr:rowOff>0</xdr:rowOff>
    </xdr:to>
    <xdr:sp macro="" textlink="">
      <xdr:nvSpPr>
        <xdr:cNvPr id="45" name="TextovéPole 44"/>
        <xdr:cNvSpPr txBox="1"/>
      </xdr:nvSpPr>
      <xdr:spPr>
        <a:xfrm>
          <a:off x="3267075" y="11106150"/>
          <a:ext cx="171450" cy="1619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lang="cs-CZ" sz="700"/>
            <a:t>2)</a:t>
          </a:r>
        </a:p>
      </xdr:txBody>
    </xdr:sp>
    <xdr:clientData/>
  </xdr:twoCellAnchor>
  <xdr:twoCellAnchor>
    <xdr:from>
      <xdr:col>6</xdr:col>
      <xdr:colOff>466725</xdr:colOff>
      <xdr:row>29</xdr:row>
      <xdr:rowOff>19050</xdr:rowOff>
    </xdr:from>
    <xdr:to>
      <xdr:col>7</xdr:col>
      <xdr:colOff>0</xdr:colOff>
      <xdr:row>30</xdr:row>
      <xdr:rowOff>0</xdr:rowOff>
    </xdr:to>
    <xdr:sp macro="" textlink="">
      <xdr:nvSpPr>
        <xdr:cNvPr id="46" name="TextovéPole 45"/>
        <xdr:cNvSpPr txBox="1"/>
      </xdr:nvSpPr>
      <xdr:spPr>
        <a:xfrm>
          <a:off x="3267075" y="11287125"/>
          <a:ext cx="171450" cy="1619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lang="cs-CZ" sz="700"/>
            <a:t>2)</a:t>
          </a:r>
        </a:p>
      </xdr:txBody>
    </xdr:sp>
    <xdr:clientData/>
  </xdr:twoCellAnchor>
  <xdr:twoCellAnchor>
    <xdr:from>
      <xdr:col>6</xdr:col>
      <xdr:colOff>466725</xdr:colOff>
      <xdr:row>30</xdr:row>
      <xdr:rowOff>19050</xdr:rowOff>
    </xdr:from>
    <xdr:to>
      <xdr:col>7</xdr:col>
      <xdr:colOff>0</xdr:colOff>
      <xdr:row>31</xdr:row>
      <xdr:rowOff>0</xdr:rowOff>
    </xdr:to>
    <xdr:sp macro="" textlink="">
      <xdr:nvSpPr>
        <xdr:cNvPr id="47" name="TextovéPole 46"/>
        <xdr:cNvSpPr txBox="1"/>
      </xdr:nvSpPr>
      <xdr:spPr>
        <a:xfrm>
          <a:off x="3267075" y="11468100"/>
          <a:ext cx="171450" cy="1619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lang="cs-CZ" sz="700"/>
            <a:t>2</a:t>
          </a:r>
          <a:r>
            <a:rPr lang="cs-CZ" sz="600"/>
            <a:t>)</a:t>
          </a:r>
        </a:p>
      </xdr:txBody>
    </xdr:sp>
    <xdr:clientData/>
  </xdr:twoCellAnchor>
  <xdr:twoCellAnchor>
    <xdr:from>
      <xdr:col>6</xdr:col>
      <xdr:colOff>466725</xdr:colOff>
      <xdr:row>31</xdr:row>
      <xdr:rowOff>19050</xdr:rowOff>
    </xdr:from>
    <xdr:to>
      <xdr:col>7</xdr:col>
      <xdr:colOff>0</xdr:colOff>
      <xdr:row>31</xdr:row>
      <xdr:rowOff>180975</xdr:rowOff>
    </xdr:to>
    <xdr:sp macro="" textlink="">
      <xdr:nvSpPr>
        <xdr:cNvPr id="48" name="TextovéPole 47"/>
        <xdr:cNvSpPr txBox="1"/>
      </xdr:nvSpPr>
      <xdr:spPr>
        <a:xfrm>
          <a:off x="3267075" y="11649075"/>
          <a:ext cx="171450" cy="1619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lang="cs-CZ" sz="700"/>
            <a:t>2)</a:t>
          </a:r>
        </a:p>
      </xdr:txBody>
    </xdr:sp>
    <xdr:clientData/>
  </xdr:twoCellAnchor>
  <xdr:twoCellAnchor>
    <xdr:from>
      <xdr:col>3</xdr:col>
      <xdr:colOff>333375</xdr:colOff>
      <xdr:row>33</xdr:row>
      <xdr:rowOff>19050</xdr:rowOff>
    </xdr:from>
    <xdr:to>
      <xdr:col>4</xdr:col>
      <xdr:colOff>38100</xdr:colOff>
      <xdr:row>33</xdr:row>
      <xdr:rowOff>180975</xdr:rowOff>
    </xdr:to>
    <xdr:sp macro="" textlink="">
      <xdr:nvSpPr>
        <xdr:cNvPr id="23" name="TextovéPole 22"/>
        <xdr:cNvSpPr txBox="1"/>
      </xdr:nvSpPr>
      <xdr:spPr>
        <a:xfrm>
          <a:off x="1647825" y="12011025"/>
          <a:ext cx="171450" cy="1619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lang="cs-CZ" sz="700"/>
            <a:t>4)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6"/>
  <sheetViews>
    <sheetView tabSelected="1" zoomScaleNormal="100" zoomScaleSheetLayoutView="90" workbookViewId="0"/>
  </sheetViews>
  <sheetFormatPr defaultColWidth="8.7109375" defaultRowHeight="14.25" x14ac:dyDescent="0.25"/>
  <cols>
    <col min="1" max="1" width="2.5703125" style="5" customWidth="1"/>
    <col min="2" max="2" width="7.42578125" style="5" customWidth="1"/>
    <col min="3" max="3" width="9.7109375" style="5" customWidth="1"/>
    <col min="4" max="4" width="7" style="5" customWidth="1"/>
    <col min="5" max="5" width="9.5703125" style="33" customWidth="1"/>
    <col min="6" max="6" width="5.7109375" style="5" customWidth="1"/>
    <col min="7" max="7" width="9.5703125" style="33" customWidth="1"/>
    <col min="8" max="8" width="5.7109375" style="5" customWidth="1"/>
    <col min="9" max="9" width="7" style="5" customWidth="1"/>
    <col min="10" max="11" width="5.7109375" style="5" customWidth="1"/>
    <col min="12" max="12" width="7" style="5" customWidth="1"/>
    <col min="13" max="14" width="5.7109375" style="5" customWidth="1"/>
    <col min="15" max="15" width="2.5703125" style="5" customWidth="1"/>
    <col min="16" max="16384" width="8.7109375" style="5"/>
  </cols>
  <sheetData>
    <row r="1" spans="1:16" ht="15" thickBot="1" x14ac:dyDescent="0.3">
      <c r="A1" s="1"/>
      <c r="B1" s="2"/>
      <c r="C1" s="2"/>
      <c r="D1" s="2"/>
      <c r="E1" s="3"/>
      <c r="F1" s="2"/>
      <c r="G1" s="3"/>
      <c r="H1" s="2"/>
      <c r="I1" s="2"/>
      <c r="J1" s="2"/>
      <c r="K1" s="2"/>
      <c r="L1" s="2"/>
      <c r="M1" s="2"/>
      <c r="N1" s="2"/>
      <c r="O1" s="4"/>
    </row>
    <row r="2" spans="1:16" ht="22.5" thickBot="1" x14ac:dyDescent="0.3">
      <c r="A2" s="6"/>
      <c r="B2" s="96" t="s">
        <v>35</v>
      </c>
      <c r="C2" s="97"/>
      <c r="D2" s="97"/>
      <c r="E2" s="97"/>
      <c r="F2" s="97"/>
      <c r="G2" s="97"/>
      <c r="H2" s="97"/>
      <c r="I2" s="97"/>
      <c r="J2" s="97"/>
      <c r="K2" s="97"/>
      <c r="L2" s="97"/>
      <c r="M2" s="97"/>
      <c r="N2" s="98"/>
      <c r="O2" s="7"/>
    </row>
    <row r="3" spans="1:16" ht="21.75" x14ac:dyDescent="0.25">
      <c r="A3" s="6"/>
      <c r="B3" s="99" t="s">
        <v>31</v>
      </c>
      <c r="C3" s="100"/>
      <c r="D3" s="100"/>
      <c r="E3" s="100"/>
      <c r="F3" s="100"/>
      <c r="G3" s="100"/>
      <c r="H3" s="100"/>
      <c r="I3" s="100"/>
      <c r="J3" s="100"/>
      <c r="K3" s="100"/>
      <c r="L3" s="100"/>
      <c r="M3" s="100"/>
      <c r="N3" s="100"/>
      <c r="O3" s="7"/>
    </row>
    <row r="4" spans="1:16" x14ac:dyDescent="0.25">
      <c r="A4" s="6"/>
      <c r="B4" s="8"/>
      <c r="C4" s="8"/>
      <c r="D4" s="9"/>
      <c r="E4" s="10"/>
      <c r="F4" s="9"/>
      <c r="G4" s="10"/>
      <c r="H4" s="9"/>
      <c r="I4" s="9"/>
      <c r="J4" s="9"/>
      <c r="K4" s="9"/>
      <c r="L4" s="9"/>
      <c r="M4" s="9"/>
      <c r="N4" s="9"/>
      <c r="O4" s="7"/>
    </row>
    <row r="5" spans="1:16" x14ac:dyDescent="0.25">
      <c r="A5" s="6"/>
      <c r="B5" s="35" t="s">
        <v>36</v>
      </c>
      <c r="C5" s="101" t="s">
        <v>44</v>
      </c>
      <c r="D5" s="101"/>
      <c r="E5" s="101"/>
      <c r="F5" s="101"/>
      <c r="G5" s="101"/>
      <c r="H5" s="101"/>
      <c r="I5" s="101"/>
      <c r="J5" s="101"/>
      <c r="K5" s="101"/>
      <c r="L5" s="101"/>
      <c r="M5" s="101"/>
      <c r="N5" s="101"/>
      <c r="O5" s="7"/>
      <c r="P5" s="11"/>
    </row>
    <row r="6" spans="1:16" x14ac:dyDescent="0.25">
      <c r="A6" s="6"/>
      <c r="B6" s="36"/>
      <c r="C6" s="101"/>
      <c r="D6" s="101"/>
      <c r="E6" s="101"/>
      <c r="F6" s="101"/>
      <c r="G6" s="101"/>
      <c r="H6" s="101"/>
      <c r="I6" s="101"/>
      <c r="J6" s="101"/>
      <c r="K6" s="101"/>
      <c r="L6" s="101"/>
      <c r="M6" s="101"/>
      <c r="N6" s="101"/>
      <c r="O6" s="7"/>
    </row>
    <row r="7" spans="1:16" x14ac:dyDescent="0.25">
      <c r="A7" s="6"/>
      <c r="B7" s="36"/>
      <c r="C7" s="101"/>
      <c r="D7" s="101"/>
      <c r="E7" s="101"/>
      <c r="F7" s="101"/>
      <c r="G7" s="101"/>
      <c r="H7" s="101"/>
      <c r="I7" s="101"/>
      <c r="J7" s="101"/>
      <c r="K7" s="101"/>
      <c r="L7" s="101"/>
      <c r="M7" s="101"/>
      <c r="N7" s="101"/>
      <c r="O7" s="7"/>
    </row>
    <row r="8" spans="1:16" x14ac:dyDescent="0.25">
      <c r="A8" s="6"/>
      <c r="B8" s="36"/>
      <c r="C8" s="101"/>
      <c r="D8" s="101"/>
      <c r="E8" s="101"/>
      <c r="F8" s="101"/>
      <c r="G8" s="101"/>
      <c r="H8" s="101"/>
      <c r="I8" s="101"/>
      <c r="J8" s="101"/>
      <c r="K8" s="101"/>
      <c r="L8" s="101"/>
      <c r="M8" s="101"/>
      <c r="N8" s="101"/>
      <c r="O8" s="7"/>
    </row>
    <row r="9" spans="1:16" x14ac:dyDescent="0.25">
      <c r="A9" s="6"/>
      <c r="B9" s="35" t="s">
        <v>37</v>
      </c>
      <c r="C9" s="101" t="s">
        <v>45</v>
      </c>
      <c r="D9" s="101"/>
      <c r="E9" s="101"/>
      <c r="F9" s="101"/>
      <c r="G9" s="101"/>
      <c r="H9" s="101"/>
      <c r="I9" s="101"/>
      <c r="J9" s="101"/>
      <c r="K9" s="101"/>
      <c r="L9" s="101"/>
      <c r="M9" s="101"/>
      <c r="N9" s="101"/>
      <c r="O9" s="7"/>
    </row>
    <row r="10" spans="1:16" x14ac:dyDescent="0.25">
      <c r="A10" s="6"/>
      <c r="B10" s="36"/>
      <c r="C10" s="101"/>
      <c r="D10" s="101"/>
      <c r="E10" s="101"/>
      <c r="F10" s="101"/>
      <c r="G10" s="101"/>
      <c r="H10" s="101"/>
      <c r="I10" s="101"/>
      <c r="J10" s="101"/>
      <c r="K10" s="101"/>
      <c r="L10" s="101"/>
      <c r="M10" s="101"/>
      <c r="N10" s="101"/>
      <c r="O10" s="7"/>
    </row>
    <row r="11" spans="1:16" x14ac:dyDescent="0.25">
      <c r="A11" s="6"/>
      <c r="B11" s="36"/>
      <c r="C11" s="101"/>
      <c r="D11" s="101"/>
      <c r="E11" s="101"/>
      <c r="F11" s="101"/>
      <c r="G11" s="101"/>
      <c r="H11" s="101"/>
      <c r="I11" s="101"/>
      <c r="J11" s="101"/>
      <c r="K11" s="101"/>
      <c r="L11" s="101"/>
      <c r="M11" s="101"/>
      <c r="N11" s="101"/>
      <c r="O11" s="7"/>
    </row>
    <row r="12" spans="1:16" x14ac:dyDescent="0.25">
      <c r="A12" s="6"/>
      <c r="B12" s="36"/>
      <c r="C12" s="101"/>
      <c r="D12" s="101"/>
      <c r="E12" s="101"/>
      <c r="F12" s="101"/>
      <c r="G12" s="101"/>
      <c r="H12" s="101"/>
      <c r="I12" s="101"/>
      <c r="J12" s="101"/>
      <c r="K12" s="101"/>
      <c r="L12" s="101"/>
      <c r="M12" s="101"/>
      <c r="N12" s="101"/>
      <c r="O12" s="7"/>
    </row>
    <row r="13" spans="1:16" x14ac:dyDescent="0.25">
      <c r="A13" s="6"/>
      <c r="B13" s="35" t="s">
        <v>38</v>
      </c>
      <c r="C13" s="102" t="s">
        <v>0</v>
      </c>
      <c r="D13" s="103"/>
      <c r="E13" s="103"/>
      <c r="F13" s="103"/>
      <c r="G13" s="103"/>
      <c r="H13" s="103"/>
      <c r="I13" s="103"/>
      <c r="J13" s="103"/>
      <c r="K13" s="103"/>
      <c r="L13" s="103"/>
      <c r="M13" s="103"/>
      <c r="N13" s="103"/>
      <c r="O13" s="7"/>
    </row>
    <row r="14" spans="1:16" x14ac:dyDescent="0.25">
      <c r="A14" s="6"/>
      <c r="B14" s="37" t="s">
        <v>39</v>
      </c>
      <c r="C14" s="102" t="s">
        <v>43</v>
      </c>
      <c r="D14" s="103"/>
      <c r="E14" s="103"/>
      <c r="F14" s="103"/>
      <c r="G14" s="103"/>
      <c r="H14" s="103"/>
      <c r="I14" s="103"/>
      <c r="J14" s="103"/>
      <c r="K14" s="103"/>
      <c r="L14" s="103"/>
      <c r="M14" s="103"/>
      <c r="N14" s="103"/>
      <c r="O14" s="7"/>
      <c r="P14" s="11"/>
    </row>
    <row r="15" spans="1:16" x14ac:dyDescent="0.25">
      <c r="A15" s="6"/>
      <c r="B15" s="38" t="s">
        <v>40</v>
      </c>
      <c r="C15" s="104" t="s">
        <v>41</v>
      </c>
      <c r="D15" s="105"/>
      <c r="E15" s="105"/>
      <c r="F15" s="105"/>
      <c r="G15" s="105"/>
      <c r="H15" s="105"/>
      <c r="I15" s="105"/>
      <c r="J15" s="105"/>
      <c r="K15" s="105"/>
      <c r="L15" s="105"/>
      <c r="M15" s="105"/>
      <c r="N15" s="105"/>
      <c r="O15" s="7"/>
      <c r="P15" s="11"/>
    </row>
    <row r="16" spans="1:16" x14ac:dyDescent="0.25">
      <c r="A16" s="6"/>
      <c r="B16" s="12"/>
      <c r="C16" s="92"/>
      <c r="D16" s="92"/>
      <c r="E16" s="92"/>
      <c r="F16" s="92"/>
      <c r="G16" s="92"/>
      <c r="H16" s="92"/>
      <c r="I16" s="92"/>
      <c r="J16" s="92"/>
      <c r="K16" s="92"/>
      <c r="L16" s="92"/>
      <c r="M16" s="92"/>
      <c r="N16" s="92"/>
      <c r="O16" s="7"/>
      <c r="P16" s="11"/>
    </row>
    <row r="17" spans="1:16" x14ac:dyDescent="0.25">
      <c r="A17" s="6"/>
      <c r="B17" s="12" t="s">
        <v>32</v>
      </c>
      <c r="C17" s="92"/>
      <c r="D17" s="92"/>
      <c r="E17" s="92"/>
      <c r="F17" s="92"/>
      <c r="G17" s="92"/>
      <c r="H17" s="92"/>
      <c r="I17" s="92"/>
      <c r="J17" s="92"/>
      <c r="K17" s="92"/>
      <c r="L17" s="92"/>
      <c r="M17" s="92"/>
      <c r="N17" s="92"/>
      <c r="O17" s="7"/>
      <c r="P17" s="11"/>
    </row>
    <row r="18" spans="1:16" ht="24.6" customHeight="1" x14ac:dyDescent="0.25">
      <c r="A18" s="6"/>
      <c r="B18" s="106" t="s">
        <v>42</v>
      </c>
      <c r="C18" s="106"/>
      <c r="D18" s="106"/>
      <c r="E18" s="106"/>
      <c r="F18" s="106"/>
      <c r="G18" s="106"/>
      <c r="H18" s="106"/>
      <c r="I18" s="106"/>
      <c r="J18" s="106"/>
      <c r="K18" s="106"/>
      <c r="L18" s="106"/>
      <c r="M18" s="106"/>
      <c r="N18" s="106"/>
      <c r="O18" s="7"/>
      <c r="P18" s="11"/>
    </row>
    <row r="19" spans="1:16" ht="24.6" customHeight="1" x14ac:dyDescent="0.25">
      <c r="A19" s="6"/>
      <c r="B19" s="106" t="s">
        <v>33</v>
      </c>
      <c r="C19" s="106"/>
      <c r="D19" s="106"/>
      <c r="E19" s="106"/>
      <c r="F19" s="106"/>
      <c r="G19" s="106"/>
      <c r="H19" s="106"/>
      <c r="I19" s="106"/>
      <c r="J19" s="106"/>
      <c r="K19" s="106"/>
      <c r="L19" s="106"/>
      <c r="M19" s="106"/>
      <c r="N19" s="106"/>
      <c r="O19" s="7"/>
      <c r="P19" s="11"/>
    </row>
    <row r="20" spans="1:16" ht="15" thickBot="1" x14ac:dyDescent="0.3">
      <c r="A20" s="6"/>
      <c r="B20" s="12"/>
      <c r="C20" s="8"/>
      <c r="D20" s="9"/>
      <c r="E20" s="10"/>
      <c r="F20" s="9"/>
      <c r="G20" s="10"/>
      <c r="H20" s="9"/>
      <c r="I20" s="9"/>
      <c r="J20" s="9"/>
      <c r="K20" s="9"/>
      <c r="L20" s="9"/>
      <c r="M20" s="9"/>
      <c r="N20" s="9"/>
      <c r="O20" s="7"/>
    </row>
    <row r="21" spans="1:16" ht="15" thickBot="1" x14ac:dyDescent="0.3">
      <c r="A21" s="1"/>
      <c r="B21" s="2"/>
      <c r="C21" s="2"/>
      <c r="D21" s="13"/>
      <c r="E21" s="14"/>
      <c r="F21" s="13"/>
      <c r="G21" s="14"/>
      <c r="H21" s="13"/>
      <c r="I21" s="13"/>
      <c r="J21" s="13"/>
      <c r="K21" s="13"/>
      <c r="L21" s="13"/>
      <c r="M21" s="13"/>
      <c r="N21" s="13"/>
      <c r="O21" s="4"/>
    </row>
    <row r="22" spans="1:16" ht="18" x14ac:dyDescent="0.25">
      <c r="A22" s="6"/>
      <c r="B22" s="107" t="s">
        <v>1</v>
      </c>
      <c r="C22" s="108"/>
      <c r="D22" s="108"/>
      <c r="E22" s="108"/>
      <c r="F22" s="108"/>
      <c r="G22" s="108"/>
      <c r="H22" s="108"/>
      <c r="I22" s="108"/>
      <c r="J22" s="108"/>
      <c r="K22" s="108"/>
      <c r="L22" s="108"/>
      <c r="M22" s="108"/>
      <c r="N22" s="109"/>
      <c r="O22" s="7"/>
    </row>
    <row r="23" spans="1:16" ht="16.5" thickBot="1" x14ac:dyDescent="0.3">
      <c r="A23" s="6"/>
      <c r="B23" s="110" t="s">
        <v>2</v>
      </c>
      <c r="C23" s="111"/>
      <c r="D23" s="111"/>
      <c r="E23" s="111"/>
      <c r="F23" s="111"/>
      <c r="G23" s="111"/>
      <c r="H23" s="111"/>
      <c r="I23" s="111"/>
      <c r="J23" s="111"/>
      <c r="K23" s="111"/>
      <c r="L23" s="111"/>
      <c r="M23" s="111"/>
      <c r="N23" s="112"/>
      <c r="O23" s="7"/>
    </row>
    <row r="24" spans="1:16" s="20" customFormat="1" ht="7.5" thickBot="1" x14ac:dyDescent="0.3">
      <c r="A24" s="15"/>
      <c r="B24" s="16"/>
      <c r="C24" s="16"/>
      <c r="D24" s="17"/>
      <c r="E24" s="18"/>
      <c r="F24" s="17"/>
      <c r="G24" s="18"/>
      <c r="H24" s="17"/>
      <c r="I24" s="17"/>
      <c r="J24" s="17"/>
      <c r="K24" s="17"/>
      <c r="L24" s="17"/>
      <c r="M24" s="17"/>
      <c r="N24" s="17"/>
      <c r="O24" s="19"/>
    </row>
    <row r="25" spans="1:16" ht="14.65" customHeight="1" x14ac:dyDescent="0.25">
      <c r="A25" s="6"/>
      <c r="B25" s="115" t="s">
        <v>3</v>
      </c>
      <c r="C25" s="118" t="s">
        <v>4</v>
      </c>
      <c r="D25" s="93" t="s">
        <v>5</v>
      </c>
      <c r="E25" s="94"/>
      <c r="F25" s="94"/>
      <c r="G25" s="94"/>
      <c r="H25" s="95"/>
      <c r="I25" s="93" t="s">
        <v>6</v>
      </c>
      <c r="J25" s="94"/>
      <c r="K25" s="95"/>
      <c r="L25" s="93" t="s">
        <v>7</v>
      </c>
      <c r="M25" s="94"/>
      <c r="N25" s="95"/>
      <c r="O25" s="7"/>
    </row>
    <row r="26" spans="1:16" x14ac:dyDescent="0.25">
      <c r="A26" s="6"/>
      <c r="B26" s="116"/>
      <c r="C26" s="119"/>
      <c r="D26" s="56" t="s">
        <v>8</v>
      </c>
      <c r="E26" s="113" t="s">
        <v>9</v>
      </c>
      <c r="F26" s="57" t="s">
        <v>10</v>
      </c>
      <c r="G26" s="113" t="s">
        <v>11</v>
      </c>
      <c r="H26" s="58" t="s">
        <v>12</v>
      </c>
      <c r="I26" s="59" t="s">
        <v>8</v>
      </c>
      <c r="J26" s="57" t="s">
        <v>10</v>
      </c>
      <c r="K26" s="60" t="s">
        <v>12</v>
      </c>
      <c r="L26" s="56" t="s">
        <v>8</v>
      </c>
      <c r="M26" s="57" t="s">
        <v>10</v>
      </c>
      <c r="N26" s="60" t="s">
        <v>12</v>
      </c>
      <c r="O26" s="7"/>
    </row>
    <row r="27" spans="1:16" ht="15" customHeight="1" thickBot="1" x14ac:dyDescent="0.3">
      <c r="A27" s="6"/>
      <c r="B27" s="117"/>
      <c r="C27" s="120"/>
      <c r="D27" s="61" t="s">
        <v>13</v>
      </c>
      <c r="E27" s="114"/>
      <c r="F27" s="52" t="s">
        <v>13</v>
      </c>
      <c r="G27" s="114"/>
      <c r="H27" s="62" t="s">
        <v>13</v>
      </c>
      <c r="I27" s="63" t="s">
        <v>13</v>
      </c>
      <c r="J27" s="52" t="s">
        <v>13</v>
      </c>
      <c r="K27" s="64" t="s">
        <v>13</v>
      </c>
      <c r="L27" s="61" t="s">
        <v>13</v>
      </c>
      <c r="M27" s="52" t="s">
        <v>13</v>
      </c>
      <c r="N27" s="64" t="s">
        <v>13</v>
      </c>
      <c r="O27" s="7"/>
    </row>
    <row r="28" spans="1:16" s="20" customFormat="1" ht="13.5" thickBot="1" x14ac:dyDescent="0.3">
      <c r="A28" s="15"/>
      <c r="B28" s="65"/>
      <c r="C28" s="66"/>
      <c r="D28" s="65"/>
      <c r="E28" s="67"/>
      <c r="F28" s="65"/>
      <c r="G28" s="67"/>
      <c r="H28" s="65"/>
      <c r="I28" s="65"/>
      <c r="J28" s="65"/>
      <c r="K28" s="65"/>
      <c r="L28" s="65"/>
      <c r="M28" s="65"/>
      <c r="N28" s="65"/>
      <c r="O28" s="19"/>
    </row>
    <row r="29" spans="1:16" x14ac:dyDescent="0.25">
      <c r="A29" s="6"/>
      <c r="B29" s="68" t="s">
        <v>14</v>
      </c>
      <c r="C29" s="69" t="s">
        <v>15</v>
      </c>
      <c r="D29" s="39">
        <v>100</v>
      </c>
      <c r="E29" s="40">
        <v>0.8</v>
      </c>
      <c r="F29" s="41">
        <f>D29*E29</f>
        <v>80</v>
      </c>
      <c r="G29" s="42">
        <v>4</v>
      </c>
      <c r="H29" s="70">
        <f>D29*G29</f>
        <v>400</v>
      </c>
      <c r="I29" s="71">
        <f>D29</f>
        <v>100</v>
      </c>
      <c r="J29" s="41">
        <f>F29</f>
        <v>80</v>
      </c>
      <c r="K29" s="72">
        <f>H29</f>
        <v>400</v>
      </c>
      <c r="L29" s="68">
        <f t="shared" ref="L29:N33" si="0">I29+$D$35</f>
        <v>125</v>
      </c>
      <c r="M29" s="41">
        <f>J29+$D$35</f>
        <v>105</v>
      </c>
      <c r="N29" s="70">
        <f t="shared" si="0"/>
        <v>425</v>
      </c>
      <c r="O29" s="7"/>
      <c r="P29" s="11"/>
    </row>
    <row r="30" spans="1:16" x14ac:dyDescent="0.25">
      <c r="A30" s="6"/>
      <c r="B30" s="73" t="s">
        <v>16</v>
      </c>
      <c r="C30" s="74" t="s">
        <v>17</v>
      </c>
      <c r="D30" s="43">
        <v>30</v>
      </c>
      <c r="E30" s="44">
        <v>0</v>
      </c>
      <c r="F30" s="45">
        <f>D30*E30</f>
        <v>0</v>
      </c>
      <c r="G30" s="46">
        <v>0</v>
      </c>
      <c r="H30" s="75">
        <f>D30*G30</f>
        <v>0</v>
      </c>
      <c r="I30" s="76">
        <f>I29+0</f>
        <v>100</v>
      </c>
      <c r="J30" s="48">
        <f>J29+F30</f>
        <v>80</v>
      </c>
      <c r="K30" s="77">
        <f>K29+H30</f>
        <v>400</v>
      </c>
      <c r="L30" s="73">
        <f t="shared" si="0"/>
        <v>125</v>
      </c>
      <c r="M30" s="48">
        <f>J30+$D$35</f>
        <v>105</v>
      </c>
      <c r="N30" s="75">
        <f t="shared" si="0"/>
        <v>425</v>
      </c>
      <c r="O30" s="7"/>
    </row>
    <row r="31" spans="1:16" x14ac:dyDescent="0.25">
      <c r="A31" s="6"/>
      <c r="B31" s="73" t="s">
        <v>18</v>
      </c>
      <c r="C31" s="74" t="s">
        <v>19</v>
      </c>
      <c r="D31" s="43">
        <v>80</v>
      </c>
      <c r="E31" s="47">
        <v>0.8</v>
      </c>
      <c r="F31" s="48">
        <f>D31*E31</f>
        <v>64</v>
      </c>
      <c r="G31" s="49">
        <v>1.5</v>
      </c>
      <c r="H31" s="75">
        <f>D31*G31</f>
        <v>120</v>
      </c>
      <c r="I31" s="76">
        <f>I29+D31</f>
        <v>180</v>
      </c>
      <c r="J31" s="48">
        <f>J30+F31</f>
        <v>144</v>
      </c>
      <c r="K31" s="77">
        <f>K30+H31</f>
        <v>520</v>
      </c>
      <c r="L31" s="73">
        <f t="shared" si="0"/>
        <v>205</v>
      </c>
      <c r="M31" s="48">
        <f>J31+$D$35</f>
        <v>169</v>
      </c>
      <c r="N31" s="75">
        <f t="shared" si="0"/>
        <v>545</v>
      </c>
      <c r="O31" s="7"/>
    </row>
    <row r="32" spans="1:16" x14ac:dyDescent="0.25">
      <c r="A32" s="6"/>
      <c r="B32" s="73" t="s">
        <v>20</v>
      </c>
      <c r="C32" s="74" t="s">
        <v>21</v>
      </c>
      <c r="D32" s="43">
        <v>80</v>
      </c>
      <c r="E32" s="47">
        <v>0.8</v>
      </c>
      <c r="F32" s="48">
        <f>D32*E32</f>
        <v>64</v>
      </c>
      <c r="G32" s="49">
        <v>2</v>
      </c>
      <c r="H32" s="75">
        <f>D32*G32</f>
        <v>160</v>
      </c>
      <c r="I32" s="76">
        <f>I31+D32</f>
        <v>260</v>
      </c>
      <c r="J32" s="48">
        <f>J31+F32</f>
        <v>208</v>
      </c>
      <c r="K32" s="77">
        <f>K31+H32</f>
        <v>680</v>
      </c>
      <c r="L32" s="73">
        <f t="shared" si="0"/>
        <v>285</v>
      </c>
      <c r="M32" s="48">
        <f>J32+$D$35</f>
        <v>233</v>
      </c>
      <c r="N32" s="75">
        <f t="shared" si="0"/>
        <v>705</v>
      </c>
      <c r="O32" s="7"/>
    </row>
    <row r="33" spans="1:16" ht="15" thickBot="1" x14ac:dyDescent="0.3">
      <c r="A33" s="6"/>
      <c r="B33" s="63" t="s">
        <v>22</v>
      </c>
      <c r="C33" s="78" t="s">
        <v>23</v>
      </c>
      <c r="D33" s="50">
        <v>60</v>
      </c>
      <c r="E33" s="51">
        <v>0.8</v>
      </c>
      <c r="F33" s="52">
        <f>D33*E33</f>
        <v>48</v>
      </c>
      <c r="G33" s="53">
        <v>3</v>
      </c>
      <c r="H33" s="64">
        <f>D33*G33</f>
        <v>180</v>
      </c>
      <c r="I33" s="61">
        <f>I32+D33</f>
        <v>320</v>
      </c>
      <c r="J33" s="52">
        <f>J32+F33</f>
        <v>256</v>
      </c>
      <c r="K33" s="62">
        <f>K32+H33</f>
        <v>860</v>
      </c>
      <c r="L33" s="79">
        <f t="shared" si="0"/>
        <v>345</v>
      </c>
      <c r="M33" s="80">
        <f>J33+$D$35</f>
        <v>281</v>
      </c>
      <c r="N33" s="81">
        <f t="shared" si="0"/>
        <v>885</v>
      </c>
      <c r="O33" s="7"/>
    </row>
    <row r="34" spans="1:16" s="20" customFormat="1" ht="7.5" thickBot="1" x14ac:dyDescent="0.3">
      <c r="A34" s="15"/>
      <c r="B34" s="17"/>
      <c r="C34" s="16"/>
      <c r="D34" s="17"/>
      <c r="E34" s="18"/>
      <c r="F34" s="17"/>
      <c r="G34" s="18"/>
      <c r="H34" s="17"/>
      <c r="I34" s="17"/>
      <c r="J34" s="17"/>
      <c r="K34" s="17"/>
      <c r="L34" s="17"/>
      <c r="M34" s="17"/>
      <c r="N34" s="17"/>
      <c r="O34" s="19"/>
    </row>
    <row r="35" spans="1:16" ht="15" thickBot="1" x14ac:dyDescent="0.3">
      <c r="A35" s="6"/>
      <c r="B35" s="82" t="s">
        <v>24</v>
      </c>
      <c r="C35" s="83"/>
      <c r="D35" s="55">
        <v>25</v>
      </c>
      <c r="E35" s="10"/>
      <c r="F35" s="21"/>
      <c r="G35" s="10"/>
      <c r="H35" s="9"/>
      <c r="I35" s="9"/>
      <c r="J35" s="9"/>
      <c r="K35" s="9"/>
      <c r="L35" s="9"/>
      <c r="M35" s="9"/>
      <c r="N35" s="9"/>
      <c r="O35" s="7"/>
      <c r="P35" s="22"/>
    </row>
    <row r="36" spans="1:16" ht="15" thickBot="1" x14ac:dyDescent="0.3">
      <c r="A36" s="23"/>
      <c r="B36" s="24"/>
      <c r="C36" s="24"/>
      <c r="D36" s="24"/>
      <c r="E36" s="25"/>
      <c r="F36" s="26"/>
      <c r="G36" s="25"/>
      <c r="H36" s="27"/>
      <c r="I36" s="27"/>
      <c r="J36" s="27"/>
      <c r="K36" s="27"/>
      <c r="L36" s="27"/>
      <c r="M36" s="27"/>
      <c r="N36" s="27"/>
      <c r="O36" s="28"/>
    </row>
  </sheetData>
  <sheetProtection formatCells="0" formatColumns="0" formatRows="0" insertColumns="0" insertRows="0" insertHyperlinks="0"/>
  <protectedRanges>
    <protectedRange algorithmName="SHA-512" hashValue="vheaRPcjNPSvL7gcmDM/ypcUparTyhHIe8DWSnvMFUANqgDRVG0UA5BkL9MpbEFCghxTpQWuOnTsZ3VmtIrecw==" saltValue="Mf/O/LRg5wZ1e3K0ovb0bw==" spinCount="100000" sqref="B29:N33" name="Oblast1"/>
  </protectedRanges>
  <mergeCells count="18">
    <mergeCell ref="E26:E27"/>
    <mergeCell ref="G26:G27"/>
    <mergeCell ref="B25:B27"/>
    <mergeCell ref="C25:C27"/>
    <mergeCell ref="D25:H25"/>
    <mergeCell ref="I25:K25"/>
    <mergeCell ref="L25:N25"/>
    <mergeCell ref="B2:N2"/>
    <mergeCell ref="B3:N3"/>
    <mergeCell ref="C5:N8"/>
    <mergeCell ref="C9:N12"/>
    <mergeCell ref="C13:N13"/>
    <mergeCell ref="C14:N14"/>
    <mergeCell ref="C15:N15"/>
    <mergeCell ref="B18:N18"/>
    <mergeCell ref="B19:N19"/>
    <mergeCell ref="B22:N22"/>
    <mergeCell ref="B23:N23"/>
  </mergeCells>
  <printOptions horizontalCentered="1"/>
  <pageMargins left="0.70866141732283472" right="0.70866141732283472" top="0.78740157480314965" bottom="0.39370078740157483" header="0.31496062992125984" footer="0.31496062992125984"/>
  <pageSetup paperSize="9" scale="90" orientation="portrait" horizontalDpi="4294967293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3"/>
  <sheetViews>
    <sheetView zoomScaleNormal="100" zoomScaleSheetLayoutView="90" workbookViewId="0"/>
  </sheetViews>
  <sheetFormatPr defaultColWidth="8.7109375" defaultRowHeight="14.25" x14ac:dyDescent="0.25"/>
  <cols>
    <col min="1" max="1" width="2.5703125" style="5" customWidth="1"/>
    <col min="2" max="2" width="7.42578125" style="5" customWidth="1"/>
    <col min="3" max="3" width="9.7109375" style="5" customWidth="1"/>
    <col min="4" max="4" width="7" style="5" customWidth="1"/>
    <col min="5" max="5" width="9.5703125" style="33" customWidth="1"/>
    <col min="6" max="6" width="5.7109375" style="5" customWidth="1"/>
    <col min="7" max="7" width="9.5703125" style="33" customWidth="1"/>
    <col min="8" max="8" width="5.7109375" style="5" customWidth="1"/>
    <col min="9" max="9" width="7" style="5" customWidth="1"/>
    <col min="10" max="11" width="5.7109375" style="5" customWidth="1"/>
    <col min="12" max="12" width="7" style="5" customWidth="1"/>
    <col min="13" max="14" width="5.7109375" style="5" customWidth="1"/>
    <col min="15" max="15" width="2.5703125" style="5" customWidth="1"/>
    <col min="16" max="16384" width="8.7109375" style="5"/>
  </cols>
  <sheetData>
    <row r="1" spans="1:16" ht="15" thickBot="1" x14ac:dyDescent="0.3">
      <c r="A1" s="1"/>
      <c r="B1" s="2"/>
      <c r="C1" s="2"/>
      <c r="D1" s="2"/>
      <c r="E1" s="3"/>
      <c r="F1" s="2"/>
      <c r="G1" s="3"/>
      <c r="H1" s="2"/>
      <c r="I1" s="2"/>
      <c r="J1" s="2"/>
      <c r="K1" s="2"/>
      <c r="L1" s="2"/>
      <c r="M1" s="2"/>
      <c r="N1" s="2"/>
      <c r="O1" s="4"/>
    </row>
    <row r="2" spans="1:16" ht="22.5" thickBot="1" x14ac:dyDescent="0.3">
      <c r="A2" s="6"/>
      <c r="B2" s="96" t="s">
        <v>35</v>
      </c>
      <c r="C2" s="97"/>
      <c r="D2" s="97"/>
      <c r="E2" s="97"/>
      <c r="F2" s="97"/>
      <c r="G2" s="97"/>
      <c r="H2" s="97"/>
      <c r="I2" s="97"/>
      <c r="J2" s="97"/>
      <c r="K2" s="97"/>
      <c r="L2" s="97"/>
      <c r="M2" s="97"/>
      <c r="N2" s="98"/>
      <c r="O2" s="7"/>
    </row>
    <row r="3" spans="1:16" ht="21.75" x14ac:dyDescent="0.25">
      <c r="A3" s="6"/>
      <c r="B3" s="99" t="s">
        <v>31</v>
      </c>
      <c r="C3" s="100"/>
      <c r="D3" s="100"/>
      <c r="E3" s="100"/>
      <c r="F3" s="100"/>
      <c r="G3" s="100"/>
      <c r="H3" s="100"/>
      <c r="I3" s="100"/>
      <c r="J3" s="100"/>
      <c r="K3" s="100"/>
      <c r="L3" s="100"/>
      <c r="M3" s="100"/>
      <c r="N3" s="100"/>
      <c r="O3" s="7"/>
    </row>
    <row r="4" spans="1:16" x14ac:dyDescent="0.25">
      <c r="A4" s="6"/>
      <c r="B4" s="8"/>
      <c r="C4" s="8"/>
      <c r="D4" s="9"/>
      <c r="E4" s="10"/>
      <c r="F4" s="9"/>
      <c r="G4" s="10"/>
      <c r="H4" s="9"/>
      <c r="I4" s="9"/>
      <c r="J4" s="9"/>
      <c r="K4" s="9"/>
      <c r="L4" s="9"/>
      <c r="M4" s="9"/>
      <c r="N4" s="9"/>
      <c r="O4" s="7"/>
    </row>
    <row r="5" spans="1:16" ht="14.25" customHeight="1" x14ac:dyDescent="0.25">
      <c r="A5" s="6"/>
      <c r="B5" s="35" t="s">
        <v>36</v>
      </c>
      <c r="C5" s="101" t="s">
        <v>44</v>
      </c>
      <c r="D5" s="101"/>
      <c r="E5" s="101"/>
      <c r="F5" s="101"/>
      <c r="G5" s="101"/>
      <c r="H5" s="101"/>
      <c r="I5" s="101"/>
      <c r="J5" s="101"/>
      <c r="K5" s="101"/>
      <c r="L5" s="101"/>
      <c r="M5" s="101"/>
      <c r="N5" s="101"/>
      <c r="O5" s="7"/>
      <c r="P5" s="11"/>
    </row>
    <row r="6" spans="1:16" x14ac:dyDescent="0.25">
      <c r="A6" s="6"/>
      <c r="B6" s="36"/>
      <c r="C6" s="101"/>
      <c r="D6" s="101"/>
      <c r="E6" s="101"/>
      <c r="F6" s="101"/>
      <c r="G6" s="101"/>
      <c r="H6" s="101"/>
      <c r="I6" s="101"/>
      <c r="J6" s="101"/>
      <c r="K6" s="101"/>
      <c r="L6" s="101"/>
      <c r="M6" s="101"/>
      <c r="N6" s="101"/>
      <c r="O6" s="7"/>
    </row>
    <row r="7" spans="1:16" x14ac:dyDescent="0.25">
      <c r="A7" s="6"/>
      <c r="B7" s="36"/>
      <c r="C7" s="101"/>
      <c r="D7" s="101"/>
      <c r="E7" s="101"/>
      <c r="F7" s="101"/>
      <c r="G7" s="101"/>
      <c r="H7" s="101"/>
      <c r="I7" s="101"/>
      <c r="J7" s="101"/>
      <c r="K7" s="101"/>
      <c r="L7" s="101"/>
      <c r="M7" s="101"/>
      <c r="N7" s="101"/>
      <c r="O7" s="7"/>
    </row>
    <row r="8" spans="1:16" x14ac:dyDescent="0.25">
      <c r="A8" s="6"/>
      <c r="B8" s="36"/>
      <c r="C8" s="101"/>
      <c r="D8" s="101"/>
      <c r="E8" s="101"/>
      <c r="F8" s="101"/>
      <c r="G8" s="101"/>
      <c r="H8" s="101"/>
      <c r="I8" s="101"/>
      <c r="J8" s="101"/>
      <c r="K8" s="101"/>
      <c r="L8" s="101"/>
      <c r="M8" s="101"/>
      <c r="N8" s="101"/>
      <c r="O8" s="7"/>
    </row>
    <row r="9" spans="1:16" ht="14.25" customHeight="1" x14ac:dyDescent="0.25">
      <c r="A9" s="6"/>
      <c r="B9" s="35" t="s">
        <v>37</v>
      </c>
      <c r="C9" s="101" t="s">
        <v>45</v>
      </c>
      <c r="D9" s="101"/>
      <c r="E9" s="101"/>
      <c r="F9" s="101"/>
      <c r="G9" s="101"/>
      <c r="H9" s="101"/>
      <c r="I9" s="101"/>
      <c r="J9" s="101"/>
      <c r="K9" s="101"/>
      <c r="L9" s="101"/>
      <c r="M9" s="101"/>
      <c r="N9" s="101"/>
      <c r="O9" s="7"/>
    </row>
    <row r="10" spans="1:16" x14ac:dyDescent="0.25">
      <c r="A10" s="6"/>
      <c r="B10" s="36"/>
      <c r="C10" s="101"/>
      <c r="D10" s="101"/>
      <c r="E10" s="101"/>
      <c r="F10" s="101"/>
      <c r="G10" s="101"/>
      <c r="H10" s="101"/>
      <c r="I10" s="101"/>
      <c r="J10" s="101"/>
      <c r="K10" s="101"/>
      <c r="L10" s="101"/>
      <c r="M10" s="101"/>
      <c r="N10" s="101"/>
      <c r="O10" s="7"/>
    </row>
    <row r="11" spans="1:16" x14ac:dyDescent="0.25">
      <c r="A11" s="6"/>
      <c r="B11" s="36"/>
      <c r="C11" s="101"/>
      <c r="D11" s="101"/>
      <c r="E11" s="101"/>
      <c r="F11" s="101"/>
      <c r="G11" s="101"/>
      <c r="H11" s="101"/>
      <c r="I11" s="101"/>
      <c r="J11" s="101"/>
      <c r="K11" s="101"/>
      <c r="L11" s="101"/>
      <c r="M11" s="101"/>
      <c r="N11" s="101"/>
      <c r="O11" s="7"/>
    </row>
    <row r="12" spans="1:16" x14ac:dyDescent="0.25">
      <c r="A12" s="6"/>
      <c r="B12" s="36"/>
      <c r="C12" s="101"/>
      <c r="D12" s="101"/>
      <c r="E12" s="101"/>
      <c r="F12" s="101"/>
      <c r="G12" s="101"/>
      <c r="H12" s="101"/>
      <c r="I12" s="101"/>
      <c r="J12" s="101"/>
      <c r="K12" s="101"/>
      <c r="L12" s="101"/>
      <c r="M12" s="101"/>
      <c r="N12" s="101"/>
      <c r="O12" s="7"/>
    </row>
    <row r="13" spans="1:16" ht="14.25" customHeight="1" x14ac:dyDescent="0.25">
      <c r="A13" s="6"/>
      <c r="B13" s="35" t="s">
        <v>38</v>
      </c>
      <c r="C13" s="102" t="s">
        <v>0</v>
      </c>
      <c r="D13" s="103"/>
      <c r="E13" s="103"/>
      <c r="F13" s="103"/>
      <c r="G13" s="103"/>
      <c r="H13" s="103"/>
      <c r="I13" s="103"/>
      <c r="J13" s="103"/>
      <c r="K13" s="103"/>
      <c r="L13" s="103"/>
      <c r="M13" s="103"/>
      <c r="N13" s="103"/>
      <c r="O13" s="7"/>
    </row>
    <row r="14" spans="1:16" ht="14.25" customHeight="1" x14ac:dyDescent="0.25">
      <c r="A14" s="6"/>
      <c r="B14" s="37" t="s">
        <v>39</v>
      </c>
      <c r="C14" s="102" t="s">
        <v>43</v>
      </c>
      <c r="D14" s="103"/>
      <c r="E14" s="103"/>
      <c r="F14" s="103"/>
      <c r="G14" s="103"/>
      <c r="H14" s="103"/>
      <c r="I14" s="103"/>
      <c r="J14" s="103"/>
      <c r="K14" s="103"/>
      <c r="L14" s="103"/>
      <c r="M14" s="103"/>
      <c r="N14" s="103"/>
      <c r="O14" s="7"/>
      <c r="P14" s="11"/>
    </row>
    <row r="15" spans="1:16" x14ac:dyDescent="0.25">
      <c r="A15" s="6"/>
      <c r="B15" s="38" t="s">
        <v>40</v>
      </c>
      <c r="C15" s="104" t="s">
        <v>41</v>
      </c>
      <c r="D15" s="105"/>
      <c r="E15" s="105"/>
      <c r="F15" s="105"/>
      <c r="G15" s="105"/>
      <c r="H15" s="105"/>
      <c r="I15" s="105"/>
      <c r="J15" s="105"/>
      <c r="K15" s="105"/>
      <c r="L15" s="105"/>
      <c r="M15" s="105"/>
      <c r="N15" s="105"/>
      <c r="O15" s="7"/>
      <c r="P15" s="11"/>
    </row>
    <row r="16" spans="1:16" x14ac:dyDescent="0.25">
      <c r="A16" s="6"/>
      <c r="B16" s="12"/>
      <c r="C16" s="92"/>
      <c r="D16" s="92"/>
      <c r="E16" s="92"/>
      <c r="F16" s="92"/>
      <c r="G16" s="92"/>
      <c r="H16" s="92"/>
      <c r="I16" s="92"/>
      <c r="J16" s="92"/>
      <c r="K16" s="92"/>
      <c r="L16" s="92"/>
      <c r="M16" s="92"/>
      <c r="N16" s="92"/>
      <c r="O16" s="7"/>
      <c r="P16" s="11"/>
    </row>
    <row r="17" spans="1:17" x14ac:dyDescent="0.25">
      <c r="A17" s="6"/>
      <c r="B17" s="12" t="s">
        <v>32</v>
      </c>
      <c r="C17" s="92"/>
      <c r="D17" s="92"/>
      <c r="E17" s="92"/>
      <c r="F17" s="92"/>
      <c r="G17" s="92"/>
      <c r="H17" s="92"/>
      <c r="I17" s="92"/>
      <c r="J17" s="92"/>
      <c r="K17" s="92"/>
      <c r="L17" s="92"/>
      <c r="M17" s="92"/>
      <c r="N17" s="92"/>
      <c r="O17" s="7"/>
      <c r="P17" s="11"/>
    </row>
    <row r="18" spans="1:17" ht="24.6" customHeight="1" x14ac:dyDescent="0.25">
      <c r="A18" s="6"/>
      <c r="B18" s="106" t="s">
        <v>42</v>
      </c>
      <c r="C18" s="106"/>
      <c r="D18" s="106"/>
      <c r="E18" s="106"/>
      <c r="F18" s="106"/>
      <c r="G18" s="106"/>
      <c r="H18" s="106"/>
      <c r="I18" s="106"/>
      <c r="J18" s="106"/>
      <c r="K18" s="106"/>
      <c r="L18" s="106"/>
      <c r="M18" s="106"/>
      <c r="N18" s="106"/>
      <c r="O18" s="7"/>
      <c r="P18" s="11"/>
    </row>
    <row r="19" spans="1:17" ht="24.6" customHeight="1" x14ac:dyDescent="0.25">
      <c r="A19" s="6"/>
      <c r="B19" s="106" t="s">
        <v>33</v>
      </c>
      <c r="C19" s="106"/>
      <c r="D19" s="106"/>
      <c r="E19" s="106"/>
      <c r="F19" s="106"/>
      <c r="G19" s="106"/>
      <c r="H19" s="106"/>
      <c r="I19" s="106"/>
      <c r="J19" s="106"/>
      <c r="K19" s="106"/>
      <c r="L19" s="106"/>
      <c r="M19" s="106"/>
      <c r="N19" s="106"/>
      <c r="O19" s="7"/>
      <c r="P19" s="11"/>
    </row>
    <row r="20" spans="1:17" ht="15" thickBot="1" x14ac:dyDescent="0.3">
      <c r="A20" s="6"/>
      <c r="B20" s="12"/>
      <c r="C20" s="8"/>
      <c r="D20" s="9"/>
      <c r="E20" s="10"/>
      <c r="F20" s="9"/>
      <c r="G20" s="10"/>
      <c r="H20" s="9"/>
      <c r="I20" s="9"/>
      <c r="J20" s="9"/>
      <c r="K20" s="9"/>
      <c r="L20" s="9"/>
      <c r="M20" s="9"/>
      <c r="N20" s="9"/>
      <c r="O20" s="7"/>
    </row>
    <row r="21" spans="1:17" ht="15" thickBot="1" x14ac:dyDescent="0.3">
      <c r="A21" s="1"/>
      <c r="B21" s="2"/>
      <c r="C21" s="2"/>
      <c r="D21" s="13"/>
      <c r="E21" s="3"/>
      <c r="F21" s="2"/>
      <c r="G21" s="3"/>
      <c r="H21" s="2"/>
      <c r="I21" s="2"/>
      <c r="J21" s="2"/>
      <c r="K21" s="2"/>
      <c r="L21" s="2"/>
      <c r="M21" s="2"/>
      <c r="N21" s="2"/>
      <c r="O21" s="4"/>
    </row>
    <row r="22" spans="1:17" ht="18" x14ac:dyDescent="0.25">
      <c r="A22" s="6"/>
      <c r="B22" s="107" t="s">
        <v>25</v>
      </c>
      <c r="C22" s="108"/>
      <c r="D22" s="108"/>
      <c r="E22" s="108"/>
      <c r="F22" s="108"/>
      <c r="G22" s="108"/>
      <c r="H22" s="108"/>
      <c r="I22" s="108"/>
      <c r="J22" s="108"/>
      <c r="K22" s="109"/>
      <c r="L22" s="29"/>
      <c r="M22" s="29"/>
      <c r="N22" s="29"/>
      <c r="O22" s="7"/>
    </row>
    <row r="23" spans="1:17" ht="16.5" thickBot="1" x14ac:dyDescent="0.3">
      <c r="A23" s="6"/>
      <c r="B23" s="121" t="s">
        <v>26</v>
      </c>
      <c r="C23" s="122"/>
      <c r="D23" s="122"/>
      <c r="E23" s="122"/>
      <c r="F23" s="122"/>
      <c r="G23" s="122"/>
      <c r="H23" s="122"/>
      <c r="I23" s="122"/>
      <c r="J23" s="122"/>
      <c r="K23" s="123"/>
      <c r="L23" s="30"/>
      <c r="M23" s="30"/>
      <c r="N23" s="30"/>
      <c r="O23" s="7"/>
    </row>
    <row r="24" spans="1:17" ht="15" thickBot="1" x14ac:dyDescent="0.3">
      <c r="A24" s="6"/>
      <c r="B24" s="16"/>
      <c r="C24" s="16"/>
      <c r="D24" s="17"/>
      <c r="E24" s="18"/>
      <c r="F24" s="17"/>
      <c r="G24" s="18"/>
      <c r="H24" s="17"/>
      <c r="I24" s="17"/>
      <c r="J24" s="17"/>
      <c r="K24" s="17"/>
      <c r="L24" s="17"/>
      <c r="M24" s="17"/>
      <c r="N24" s="17"/>
      <c r="O24" s="7"/>
    </row>
    <row r="25" spans="1:17" ht="14.65" customHeight="1" x14ac:dyDescent="0.25">
      <c r="A25" s="6"/>
      <c r="B25" s="115" t="s">
        <v>3</v>
      </c>
      <c r="C25" s="118" t="s">
        <v>4</v>
      </c>
      <c r="D25" s="93" t="s">
        <v>5</v>
      </c>
      <c r="E25" s="94"/>
      <c r="F25" s="94"/>
      <c r="G25" s="94"/>
      <c r="H25" s="95"/>
      <c r="I25" s="93" t="s">
        <v>6</v>
      </c>
      <c r="J25" s="94"/>
      <c r="K25" s="95"/>
      <c r="L25" s="8"/>
      <c r="M25" s="9"/>
      <c r="N25" s="9"/>
      <c r="O25" s="7"/>
    </row>
    <row r="26" spans="1:17" x14ac:dyDescent="0.25">
      <c r="A26" s="6"/>
      <c r="B26" s="116"/>
      <c r="C26" s="119"/>
      <c r="D26" s="56" t="s">
        <v>8</v>
      </c>
      <c r="E26" s="113" t="s">
        <v>9</v>
      </c>
      <c r="F26" s="57" t="s">
        <v>10</v>
      </c>
      <c r="G26" s="113" t="s">
        <v>11</v>
      </c>
      <c r="H26" s="58" t="s">
        <v>12</v>
      </c>
      <c r="I26" s="59" t="s">
        <v>8</v>
      </c>
      <c r="J26" s="57" t="s">
        <v>10</v>
      </c>
      <c r="K26" s="60" t="s">
        <v>12</v>
      </c>
      <c r="L26" s="9"/>
      <c r="M26" s="9"/>
      <c r="N26" s="9"/>
      <c r="O26" s="7"/>
    </row>
    <row r="27" spans="1:17" ht="15" thickBot="1" x14ac:dyDescent="0.3">
      <c r="A27" s="6"/>
      <c r="B27" s="117"/>
      <c r="C27" s="120"/>
      <c r="D27" s="61" t="s">
        <v>13</v>
      </c>
      <c r="E27" s="114"/>
      <c r="F27" s="52" t="s">
        <v>13</v>
      </c>
      <c r="G27" s="114"/>
      <c r="H27" s="62" t="s">
        <v>13</v>
      </c>
      <c r="I27" s="63" t="s">
        <v>13</v>
      </c>
      <c r="J27" s="52" t="s">
        <v>13</v>
      </c>
      <c r="K27" s="64" t="s">
        <v>13</v>
      </c>
      <c r="L27" s="9"/>
      <c r="M27" s="9"/>
      <c r="N27" s="9"/>
      <c r="O27" s="7"/>
    </row>
    <row r="28" spans="1:17" ht="15" thickBot="1" x14ac:dyDescent="0.3">
      <c r="A28" s="6"/>
      <c r="B28" s="65"/>
      <c r="C28" s="66"/>
      <c r="D28" s="65"/>
      <c r="E28" s="67"/>
      <c r="F28" s="65"/>
      <c r="G28" s="67"/>
      <c r="H28" s="65"/>
      <c r="I28" s="84"/>
      <c r="J28" s="65"/>
      <c r="K28" s="85"/>
      <c r="L28" s="17"/>
      <c r="M28" s="17"/>
      <c r="N28" s="17"/>
      <c r="O28" s="7"/>
    </row>
    <row r="29" spans="1:17" x14ac:dyDescent="0.25">
      <c r="A29" s="6"/>
      <c r="B29" s="68" t="s">
        <v>14</v>
      </c>
      <c r="C29" s="69" t="s">
        <v>15</v>
      </c>
      <c r="D29" s="39">
        <v>85</v>
      </c>
      <c r="E29" s="40" t="s">
        <v>34</v>
      </c>
      <c r="F29" s="54">
        <v>70</v>
      </c>
      <c r="G29" s="40">
        <v>2</v>
      </c>
      <c r="H29" s="86">
        <f>D29*G29</f>
        <v>170</v>
      </c>
      <c r="I29" s="68">
        <f>D29</f>
        <v>85</v>
      </c>
      <c r="J29" s="41">
        <f>F29</f>
        <v>70</v>
      </c>
      <c r="K29" s="70">
        <f>H29</f>
        <v>170</v>
      </c>
      <c r="L29" s="9"/>
      <c r="M29" s="9"/>
      <c r="N29" s="9"/>
      <c r="O29" s="7"/>
      <c r="P29" s="11"/>
      <c r="Q29" s="8"/>
    </row>
    <row r="30" spans="1:17" x14ac:dyDescent="0.25">
      <c r="A30" s="6"/>
      <c r="B30" s="73" t="s">
        <v>16</v>
      </c>
      <c r="C30" s="74" t="s">
        <v>19</v>
      </c>
      <c r="D30" s="43">
        <v>80</v>
      </c>
      <c r="E30" s="47">
        <v>0.8</v>
      </c>
      <c r="F30" s="48">
        <f>D30*E30</f>
        <v>64</v>
      </c>
      <c r="G30" s="47">
        <v>1.5</v>
      </c>
      <c r="H30" s="75">
        <f>D30*G30</f>
        <v>120</v>
      </c>
      <c r="I30" s="73">
        <f>I29+D30</f>
        <v>165</v>
      </c>
      <c r="J30" s="48">
        <f>J29+F30</f>
        <v>134</v>
      </c>
      <c r="K30" s="75">
        <f>K29+H30</f>
        <v>290</v>
      </c>
      <c r="L30" s="9"/>
      <c r="M30" s="9"/>
      <c r="N30" s="9"/>
      <c r="O30" s="7"/>
      <c r="Q30" s="8"/>
    </row>
    <row r="31" spans="1:17" x14ac:dyDescent="0.25">
      <c r="A31" s="6"/>
      <c r="B31" s="73" t="s">
        <v>18</v>
      </c>
      <c r="C31" s="74" t="s">
        <v>21</v>
      </c>
      <c r="D31" s="43">
        <v>100</v>
      </c>
      <c r="E31" s="47">
        <v>0.8</v>
      </c>
      <c r="F31" s="48">
        <f>D31*E31</f>
        <v>80</v>
      </c>
      <c r="G31" s="47">
        <v>2</v>
      </c>
      <c r="H31" s="75">
        <f>D31*G31</f>
        <v>200</v>
      </c>
      <c r="I31" s="73">
        <f>I30+D31</f>
        <v>265</v>
      </c>
      <c r="J31" s="48">
        <f>J30+F31</f>
        <v>214</v>
      </c>
      <c r="K31" s="75">
        <f>K30+H31</f>
        <v>490</v>
      </c>
      <c r="L31" s="9"/>
      <c r="M31" s="9"/>
      <c r="N31" s="9"/>
      <c r="O31" s="7"/>
      <c r="Q31" s="8"/>
    </row>
    <row r="32" spans="1:17" ht="15.75" thickBot="1" x14ac:dyDescent="0.3">
      <c r="A32" s="6"/>
      <c r="B32" s="63" t="s">
        <v>20</v>
      </c>
      <c r="C32" s="78" t="s">
        <v>23</v>
      </c>
      <c r="D32" s="50">
        <v>60</v>
      </c>
      <c r="E32" s="51">
        <v>0.8</v>
      </c>
      <c r="F32" s="52">
        <f>D32*E32</f>
        <v>48</v>
      </c>
      <c r="G32" s="51">
        <v>3</v>
      </c>
      <c r="H32" s="64">
        <f>D32*G32</f>
        <v>180</v>
      </c>
      <c r="I32" s="79">
        <f>I31+D32</f>
        <v>325</v>
      </c>
      <c r="J32" s="80">
        <f>J31+F32</f>
        <v>262</v>
      </c>
      <c r="K32" s="81">
        <f>K31+H32</f>
        <v>670</v>
      </c>
      <c r="L32" s="31"/>
      <c r="M32" s="31"/>
      <c r="N32" s="31"/>
      <c r="O32" s="7"/>
    </row>
    <row r="33" spans="1:15" ht="15" thickBot="1" x14ac:dyDescent="0.3">
      <c r="A33" s="23"/>
      <c r="B33" s="24"/>
      <c r="C33" s="24"/>
      <c r="D33" s="24"/>
      <c r="E33" s="32"/>
      <c r="F33" s="24"/>
      <c r="G33" s="32"/>
      <c r="H33" s="24"/>
      <c r="I33" s="24"/>
      <c r="J33" s="24"/>
      <c r="K33" s="24"/>
      <c r="L33" s="24"/>
      <c r="M33" s="24"/>
      <c r="N33" s="24"/>
      <c r="O33" s="28"/>
    </row>
  </sheetData>
  <mergeCells count="17">
    <mergeCell ref="B22:K22"/>
    <mergeCell ref="B23:K23"/>
    <mergeCell ref="B25:B27"/>
    <mergeCell ref="C25:C27"/>
    <mergeCell ref="D25:H25"/>
    <mergeCell ref="I25:K25"/>
    <mergeCell ref="E26:E27"/>
    <mergeCell ref="G26:G27"/>
    <mergeCell ref="C14:N14"/>
    <mergeCell ref="C15:N15"/>
    <mergeCell ref="B18:N18"/>
    <mergeCell ref="B19:N19"/>
    <mergeCell ref="B2:N2"/>
    <mergeCell ref="B3:N3"/>
    <mergeCell ref="C5:N8"/>
    <mergeCell ref="C9:N12"/>
    <mergeCell ref="C13:N13"/>
  </mergeCells>
  <printOptions horizontalCentered="1"/>
  <pageMargins left="0.70866141732283472" right="0.70866141732283472" top="0.78740157480314965" bottom="0.39370078740157483" header="0.31496062992125984" footer="0.31496062992125984"/>
  <pageSetup paperSize="9" scale="90" orientation="portrait" horizontalDpi="4294967293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5"/>
  <sheetViews>
    <sheetView zoomScaleNormal="100" zoomScaleSheetLayoutView="90" workbookViewId="0"/>
  </sheetViews>
  <sheetFormatPr defaultColWidth="8.7109375" defaultRowHeight="14.25" x14ac:dyDescent="0.25"/>
  <cols>
    <col min="1" max="1" width="2.5703125" style="5" customWidth="1"/>
    <col min="2" max="2" width="7.42578125" style="5" customWidth="1"/>
    <col min="3" max="3" width="9.7109375" style="5" customWidth="1"/>
    <col min="4" max="4" width="7" style="5" customWidth="1"/>
    <col min="5" max="5" width="9.5703125" style="33" customWidth="1"/>
    <col min="6" max="6" width="5.7109375" style="5" customWidth="1"/>
    <col min="7" max="7" width="9.5703125" style="33" customWidth="1"/>
    <col min="8" max="8" width="5.7109375" style="5" customWidth="1"/>
    <col min="9" max="9" width="7" style="5" customWidth="1"/>
    <col min="10" max="11" width="5.7109375" style="5" customWidth="1"/>
    <col min="12" max="12" width="7" style="5" customWidth="1"/>
    <col min="13" max="14" width="5.7109375" style="5" customWidth="1"/>
    <col min="15" max="15" width="2.5703125" style="5" customWidth="1"/>
    <col min="16" max="16384" width="8.7109375" style="5"/>
  </cols>
  <sheetData>
    <row r="1" spans="1:16" ht="15" thickBot="1" x14ac:dyDescent="0.3">
      <c r="A1" s="1"/>
      <c r="B1" s="2"/>
      <c r="C1" s="2"/>
      <c r="D1" s="2"/>
      <c r="E1" s="3"/>
      <c r="F1" s="2"/>
      <c r="G1" s="3"/>
      <c r="H1" s="2"/>
      <c r="I1" s="2"/>
      <c r="J1" s="2"/>
      <c r="K1" s="2"/>
      <c r="L1" s="2"/>
      <c r="M1" s="2"/>
      <c r="N1" s="2"/>
      <c r="O1" s="4"/>
    </row>
    <row r="2" spans="1:16" ht="22.5" thickBot="1" x14ac:dyDescent="0.3">
      <c r="A2" s="6"/>
      <c r="B2" s="96" t="s">
        <v>35</v>
      </c>
      <c r="C2" s="97"/>
      <c r="D2" s="97"/>
      <c r="E2" s="97"/>
      <c r="F2" s="97"/>
      <c r="G2" s="97"/>
      <c r="H2" s="97"/>
      <c r="I2" s="97"/>
      <c r="J2" s="97"/>
      <c r="K2" s="97"/>
      <c r="L2" s="97"/>
      <c r="M2" s="97"/>
      <c r="N2" s="98"/>
      <c r="O2" s="7"/>
    </row>
    <row r="3" spans="1:16" ht="21.75" x14ac:dyDescent="0.25">
      <c r="A3" s="6"/>
      <c r="B3" s="99" t="s">
        <v>31</v>
      </c>
      <c r="C3" s="100"/>
      <c r="D3" s="100"/>
      <c r="E3" s="100"/>
      <c r="F3" s="100"/>
      <c r="G3" s="100"/>
      <c r="H3" s="100"/>
      <c r="I3" s="100"/>
      <c r="J3" s="100"/>
      <c r="K3" s="100"/>
      <c r="L3" s="100"/>
      <c r="M3" s="100"/>
      <c r="N3" s="100"/>
      <c r="O3" s="7"/>
    </row>
    <row r="4" spans="1:16" x14ac:dyDescent="0.25">
      <c r="A4" s="6"/>
      <c r="B4" s="8"/>
      <c r="C4" s="8"/>
      <c r="D4" s="9"/>
      <c r="E4" s="10"/>
      <c r="F4" s="9"/>
      <c r="G4" s="10"/>
      <c r="H4" s="9"/>
      <c r="I4" s="9"/>
      <c r="J4" s="9"/>
      <c r="K4" s="9"/>
      <c r="L4" s="9"/>
      <c r="M4" s="9"/>
      <c r="N4" s="9"/>
      <c r="O4" s="7"/>
    </row>
    <row r="5" spans="1:16" ht="14.25" customHeight="1" x14ac:dyDescent="0.25">
      <c r="A5" s="6"/>
      <c r="B5" s="35" t="s">
        <v>36</v>
      </c>
      <c r="C5" s="101" t="s">
        <v>44</v>
      </c>
      <c r="D5" s="101"/>
      <c r="E5" s="101"/>
      <c r="F5" s="101"/>
      <c r="G5" s="101"/>
      <c r="H5" s="101"/>
      <c r="I5" s="101"/>
      <c r="J5" s="101"/>
      <c r="K5" s="101"/>
      <c r="L5" s="101"/>
      <c r="M5" s="101"/>
      <c r="N5" s="101"/>
      <c r="O5" s="7"/>
      <c r="P5" s="11"/>
    </row>
    <row r="6" spans="1:16" x14ac:dyDescent="0.25">
      <c r="A6" s="6"/>
      <c r="B6" s="36"/>
      <c r="C6" s="101"/>
      <c r="D6" s="101"/>
      <c r="E6" s="101"/>
      <c r="F6" s="101"/>
      <c r="G6" s="101"/>
      <c r="H6" s="101"/>
      <c r="I6" s="101"/>
      <c r="J6" s="101"/>
      <c r="K6" s="101"/>
      <c r="L6" s="101"/>
      <c r="M6" s="101"/>
      <c r="N6" s="101"/>
      <c r="O6" s="7"/>
    </row>
    <row r="7" spans="1:16" x14ac:dyDescent="0.25">
      <c r="A7" s="6"/>
      <c r="B7" s="36"/>
      <c r="C7" s="101"/>
      <c r="D7" s="101"/>
      <c r="E7" s="101"/>
      <c r="F7" s="101"/>
      <c r="G7" s="101"/>
      <c r="H7" s="101"/>
      <c r="I7" s="101"/>
      <c r="J7" s="101"/>
      <c r="K7" s="101"/>
      <c r="L7" s="101"/>
      <c r="M7" s="101"/>
      <c r="N7" s="101"/>
      <c r="O7" s="7"/>
    </row>
    <row r="8" spans="1:16" x14ac:dyDescent="0.25">
      <c r="A8" s="6"/>
      <c r="B8" s="36"/>
      <c r="C8" s="101"/>
      <c r="D8" s="101"/>
      <c r="E8" s="101"/>
      <c r="F8" s="101"/>
      <c r="G8" s="101"/>
      <c r="H8" s="101"/>
      <c r="I8" s="101"/>
      <c r="J8" s="101"/>
      <c r="K8" s="101"/>
      <c r="L8" s="101"/>
      <c r="M8" s="101"/>
      <c r="N8" s="101"/>
      <c r="O8" s="7"/>
    </row>
    <row r="9" spans="1:16" ht="14.25" customHeight="1" x14ac:dyDescent="0.25">
      <c r="A9" s="6"/>
      <c r="B9" s="35" t="s">
        <v>37</v>
      </c>
      <c r="C9" s="101" t="s">
        <v>45</v>
      </c>
      <c r="D9" s="101"/>
      <c r="E9" s="101"/>
      <c r="F9" s="101"/>
      <c r="G9" s="101"/>
      <c r="H9" s="101"/>
      <c r="I9" s="101"/>
      <c r="J9" s="101"/>
      <c r="K9" s="101"/>
      <c r="L9" s="101"/>
      <c r="M9" s="101"/>
      <c r="N9" s="101"/>
      <c r="O9" s="7"/>
    </row>
    <row r="10" spans="1:16" x14ac:dyDescent="0.25">
      <c r="A10" s="6"/>
      <c r="B10" s="36"/>
      <c r="C10" s="101"/>
      <c r="D10" s="101"/>
      <c r="E10" s="101"/>
      <c r="F10" s="101"/>
      <c r="G10" s="101"/>
      <c r="H10" s="101"/>
      <c r="I10" s="101"/>
      <c r="J10" s="101"/>
      <c r="K10" s="101"/>
      <c r="L10" s="101"/>
      <c r="M10" s="101"/>
      <c r="N10" s="101"/>
      <c r="O10" s="7"/>
    </row>
    <row r="11" spans="1:16" x14ac:dyDescent="0.25">
      <c r="A11" s="6"/>
      <c r="B11" s="36"/>
      <c r="C11" s="101"/>
      <c r="D11" s="101"/>
      <c r="E11" s="101"/>
      <c r="F11" s="101"/>
      <c r="G11" s="101"/>
      <c r="H11" s="101"/>
      <c r="I11" s="101"/>
      <c r="J11" s="101"/>
      <c r="K11" s="101"/>
      <c r="L11" s="101"/>
      <c r="M11" s="101"/>
      <c r="N11" s="101"/>
      <c r="O11" s="7"/>
    </row>
    <row r="12" spans="1:16" x14ac:dyDescent="0.25">
      <c r="A12" s="6"/>
      <c r="B12" s="36"/>
      <c r="C12" s="101"/>
      <c r="D12" s="101"/>
      <c r="E12" s="101"/>
      <c r="F12" s="101"/>
      <c r="G12" s="101"/>
      <c r="H12" s="101"/>
      <c r="I12" s="101"/>
      <c r="J12" s="101"/>
      <c r="K12" s="101"/>
      <c r="L12" s="101"/>
      <c r="M12" s="101"/>
      <c r="N12" s="101"/>
      <c r="O12" s="7"/>
    </row>
    <row r="13" spans="1:16" ht="14.25" customHeight="1" x14ac:dyDescent="0.25">
      <c r="A13" s="6"/>
      <c r="B13" s="35" t="s">
        <v>38</v>
      </c>
      <c r="C13" s="102" t="s">
        <v>0</v>
      </c>
      <c r="D13" s="103"/>
      <c r="E13" s="103"/>
      <c r="F13" s="103"/>
      <c r="G13" s="103"/>
      <c r="H13" s="103"/>
      <c r="I13" s="103"/>
      <c r="J13" s="103"/>
      <c r="K13" s="103"/>
      <c r="L13" s="103"/>
      <c r="M13" s="103"/>
      <c r="N13" s="103"/>
      <c r="O13" s="7"/>
    </row>
    <row r="14" spans="1:16" ht="14.25" customHeight="1" x14ac:dyDescent="0.25">
      <c r="A14" s="6"/>
      <c r="B14" s="37" t="s">
        <v>39</v>
      </c>
      <c r="C14" s="102" t="s">
        <v>43</v>
      </c>
      <c r="D14" s="103"/>
      <c r="E14" s="103"/>
      <c r="F14" s="103"/>
      <c r="G14" s="103"/>
      <c r="H14" s="103"/>
      <c r="I14" s="103"/>
      <c r="J14" s="103"/>
      <c r="K14" s="103"/>
      <c r="L14" s="103"/>
      <c r="M14" s="103"/>
      <c r="N14" s="103"/>
      <c r="O14" s="7"/>
      <c r="P14" s="11"/>
    </row>
    <row r="15" spans="1:16" x14ac:dyDescent="0.25">
      <c r="A15" s="6"/>
      <c r="B15" s="38" t="s">
        <v>40</v>
      </c>
      <c r="C15" s="104" t="s">
        <v>41</v>
      </c>
      <c r="D15" s="105"/>
      <c r="E15" s="105"/>
      <c r="F15" s="105"/>
      <c r="G15" s="105"/>
      <c r="H15" s="105"/>
      <c r="I15" s="105"/>
      <c r="J15" s="105"/>
      <c r="K15" s="105"/>
      <c r="L15" s="105"/>
      <c r="M15" s="105"/>
      <c r="N15" s="105"/>
      <c r="O15" s="7"/>
      <c r="P15" s="11"/>
    </row>
    <row r="16" spans="1:16" x14ac:dyDescent="0.25">
      <c r="A16" s="6"/>
      <c r="B16" s="12"/>
      <c r="C16" s="34"/>
      <c r="D16" s="34"/>
      <c r="E16" s="34"/>
      <c r="F16" s="34"/>
      <c r="G16" s="34"/>
      <c r="H16" s="34"/>
      <c r="I16" s="34"/>
      <c r="J16" s="34"/>
      <c r="K16" s="34"/>
      <c r="L16" s="34"/>
      <c r="M16" s="34"/>
      <c r="N16" s="34"/>
      <c r="O16" s="7"/>
      <c r="P16" s="11"/>
    </row>
    <row r="17" spans="1:16" x14ac:dyDescent="0.25">
      <c r="A17" s="6"/>
      <c r="B17" s="12" t="s">
        <v>32</v>
      </c>
      <c r="C17" s="34"/>
      <c r="D17" s="34"/>
      <c r="E17" s="34"/>
      <c r="F17" s="34"/>
      <c r="G17" s="34"/>
      <c r="H17" s="34"/>
      <c r="I17" s="34"/>
      <c r="J17" s="34"/>
      <c r="K17" s="34"/>
      <c r="L17" s="34"/>
      <c r="M17" s="34"/>
      <c r="N17" s="34"/>
      <c r="O17" s="7"/>
      <c r="P17" s="11"/>
    </row>
    <row r="18" spans="1:16" ht="24.6" customHeight="1" x14ac:dyDescent="0.25">
      <c r="A18" s="6"/>
      <c r="B18" s="106" t="s">
        <v>42</v>
      </c>
      <c r="C18" s="106"/>
      <c r="D18" s="106"/>
      <c r="E18" s="106"/>
      <c r="F18" s="106"/>
      <c r="G18" s="106"/>
      <c r="H18" s="106"/>
      <c r="I18" s="106"/>
      <c r="J18" s="106"/>
      <c r="K18" s="106"/>
      <c r="L18" s="106"/>
      <c r="M18" s="106"/>
      <c r="N18" s="106"/>
      <c r="O18" s="7"/>
      <c r="P18" s="11"/>
    </row>
    <row r="19" spans="1:16" ht="24.6" customHeight="1" x14ac:dyDescent="0.25">
      <c r="A19" s="6"/>
      <c r="B19" s="106" t="s">
        <v>33</v>
      </c>
      <c r="C19" s="106"/>
      <c r="D19" s="106"/>
      <c r="E19" s="106"/>
      <c r="F19" s="106"/>
      <c r="G19" s="106"/>
      <c r="H19" s="106"/>
      <c r="I19" s="106"/>
      <c r="J19" s="106"/>
      <c r="K19" s="106"/>
      <c r="L19" s="106"/>
      <c r="M19" s="106"/>
      <c r="N19" s="106"/>
      <c r="O19" s="7"/>
      <c r="P19" s="11"/>
    </row>
    <row r="20" spans="1:16" ht="15" thickBot="1" x14ac:dyDescent="0.3">
      <c r="A20" s="6"/>
      <c r="B20" s="12"/>
      <c r="C20" s="8"/>
      <c r="D20" s="9"/>
      <c r="E20" s="10"/>
      <c r="F20" s="9"/>
      <c r="G20" s="10"/>
      <c r="H20" s="9"/>
      <c r="I20" s="9"/>
      <c r="J20" s="9"/>
      <c r="K20" s="9"/>
      <c r="L20" s="9"/>
      <c r="M20" s="9"/>
      <c r="N20" s="9"/>
      <c r="O20" s="7"/>
    </row>
    <row r="21" spans="1:16" ht="15" thickBot="1" x14ac:dyDescent="0.3">
      <c r="A21" s="1"/>
      <c r="B21" s="2"/>
      <c r="C21" s="2"/>
      <c r="D21" s="2"/>
      <c r="E21" s="3"/>
      <c r="F21" s="2"/>
      <c r="G21" s="3"/>
      <c r="H21" s="2"/>
      <c r="I21" s="2"/>
      <c r="J21" s="2"/>
      <c r="K21" s="2"/>
      <c r="L21" s="2"/>
      <c r="M21" s="2"/>
      <c r="N21" s="2"/>
      <c r="O21" s="4"/>
    </row>
    <row r="22" spans="1:16" ht="18" x14ac:dyDescent="0.25">
      <c r="A22" s="6"/>
      <c r="B22" s="107" t="s">
        <v>27</v>
      </c>
      <c r="C22" s="108"/>
      <c r="D22" s="108"/>
      <c r="E22" s="108"/>
      <c r="F22" s="108"/>
      <c r="G22" s="108"/>
      <c r="H22" s="108"/>
      <c r="I22" s="108"/>
      <c r="J22" s="108"/>
      <c r="K22" s="108"/>
      <c r="L22" s="108"/>
      <c r="M22" s="108"/>
      <c r="N22" s="109"/>
      <c r="O22" s="7"/>
    </row>
    <row r="23" spans="1:16" ht="16.5" thickBot="1" x14ac:dyDescent="0.3">
      <c r="A23" s="6"/>
      <c r="B23" s="124" t="s">
        <v>28</v>
      </c>
      <c r="C23" s="125"/>
      <c r="D23" s="125"/>
      <c r="E23" s="125"/>
      <c r="F23" s="125"/>
      <c r="G23" s="125"/>
      <c r="H23" s="125"/>
      <c r="I23" s="125"/>
      <c r="J23" s="125"/>
      <c r="K23" s="125"/>
      <c r="L23" s="125"/>
      <c r="M23" s="125"/>
      <c r="N23" s="126"/>
      <c r="O23" s="7"/>
    </row>
    <row r="24" spans="1:16" s="20" customFormat="1" ht="7.5" thickBot="1" x14ac:dyDescent="0.3">
      <c r="A24" s="15"/>
      <c r="B24" s="16"/>
      <c r="C24" s="16"/>
      <c r="D24" s="17"/>
      <c r="E24" s="18"/>
      <c r="F24" s="17"/>
      <c r="G24" s="18"/>
      <c r="H24" s="17"/>
      <c r="I24" s="17"/>
      <c r="J24" s="17"/>
      <c r="K24" s="17"/>
      <c r="L24" s="17"/>
      <c r="M24" s="17"/>
      <c r="N24" s="17"/>
      <c r="O24" s="19"/>
    </row>
    <row r="25" spans="1:16" ht="14.65" customHeight="1" x14ac:dyDescent="0.25">
      <c r="A25" s="6"/>
      <c r="B25" s="115" t="s">
        <v>3</v>
      </c>
      <c r="C25" s="118" t="s">
        <v>4</v>
      </c>
      <c r="D25" s="93" t="s">
        <v>5</v>
      </c>
      <c r="E25" s="94"/>
      <c r="F25" s="94"/>
      <c r="G25" s="94"/>
      <c r="H25" s="95"/>
      <c r="I25" s="93" t="s">
        <v>6</v>
      </c>
      <c r="J25" s="94"/>
      <c r="K25" s="95"/>
      <c r="L25" s="93" t="s">
        <v>7</v>
      </c>
      <c r="M25" s="94"/>
      <c r="N25" s="95"/>
      <c r="O25" s="7"/>
    </row>
    <row r="26" spans="1:16" x14ac:dyDescent="0.25">
      <c r="A26" s="6"/>
      <c r="B26" s="116"/>
      <c r="C26" s="119"/>
      <c r="D26" s="56" t="s">
        <v>8</v>
      </c>
      <c r="E26" s="113" t="s">
        <v>9</v>
      </c>
      <c r="F26" s="57" t="s">
        <v>10</v>
      </c>
      <c r="G26" s="113" t="s">
        <v>11</v>
      </c>
      <c r="H26" s="58" t="s">
        <v>12</v>
      </c>
      <c r="I26" s="59" t="s">
        <v>8</v>
      </c>
      <c r="J26" s="57" t="s">
        <v>10</v>
      </c>
      <c r="K26" s="60" t="s">
        <v>12</v>
      </c>
      <c r="L26" s="56" t="s">
        <v>8</v>
      </c>
      <c r="M26" s="57" t="s">
        <v>10</v>
      </c>
      <c r="N26" s="60" t="s">
        <v>12</v>
      </c>
      <c r="O26" s="7"/>
    </row>
    <row r="27" spans="1:16" ht="15" thickBot="1" x14ac:dyDescent="0.3">
      <c r="A27" s="6"/>
      <c r="B27" s="117"/>
      <c r="C27" s="120"/>
      <c r="D27" s="61" t="s">
        <v>13</v>
      </c>
      <c r="E27" s="114"/>
      <c r="F27" s="52" t="s">
        <v>13</v>
      </c>
      <c r="G27" s="114"/>
      <c r="H27" s="62" t="s">
        <v>13</v>
      </c>
      <c r="I27" s="63" t="s">
        <v>13</v>
      </c>
      <c r="J27" s="52" t="s">
        <v>13</v>
      </c>
      <c r="K27" s="64" t="s">
        <v>13</v>
      </c>
      <c r="L27" s="61" t="s">
        <v>13</v>
      </c>
      <c r="M27" s="52" t="s">
        <v>13</v>
      </c>
      <c r="N27" s="64" t="s">
        <v>13</v>
      </c>
      <c r="O27" s="7"/>
    </row>
    <row r="28" spans="1:16" s="20" customFormat="1" ht="13.5" thickBot="1" x14ac:dyDescent="0.3">
      <c r="A28" s="15"/>
      <c r="B28" s="65"/>
      <c r="C28" s="66"/>
      <c r="D28" s="65"/>
      <c r="E28" s="67"/>
      <c r="F28" s="65"/>
      <c r="G28" s="67"/>
      <c r="H28" s="65"/>
      <c r="I28" s="65"/>
      <c r="J28" s="65"/>
      <c r="K28" s="65"/>
      <c r="L28" s="65"/>
      <c r="M28" s="65"/>
      <c r="N28" s="65"/>
      <c r="O28" s="19"/>
    </row>
    <row r="29" spans="1:16" x14ac:dyDescent="0.25">
      <c r="A29" s="6"/>
      <c r="B29" s="68" t="s">
        <v>14</v>
      </c>
      <c r="C29" s="87" t="s">
        <v>19</v>
      </c>
      <c r="D29" s="39">
        <v>100</v>
      </c>
      <c r="E29" s="40">
        <v>0.8</v>
      </c>
      <c r="F29" s="41">
        <f>D29*E29</f>
        <v>80</v>
      </c>
      <c r="G29" s="42">
        <v>1.5</v>
      </c>
      <c r="H29" s="70">
        <f>D29*G29</f>
        <v>150</v>
      </c>
      <c r="I29" s="71">
        <f>D29</f>
        <v>100</v>
      </c>
      <c r="J29" s="41">
        <f>F29</f>
        <v>80</v>
      </c>
      <c r="K29" s="72">
        <f>H29</f>
        <v>150</v>
      </c>
      <c r="L29" s="68">
        <f t="shared" ref="L29:N32" si="0">I29+$D$34</f>
        <v>125</v>
      </c>
      <c r="M29" s="41">
        <f t="shared" si="0"/>
        <v>105</v>
      </c>
      <c r="N29" s="70">
        <f t="shared" si="0"/>
        <v>175</v>
      </c>
      <c r="O29" s="7"/>
      <c r="P29" s="11"/>
    </row>
    <row r="30" spans="1:16" x14ac:dyDescent="0.25">
      <c r="A30" s="6"/>
      <c r="B30" s="73" t="s">
        <v>16</v>
      </c>
      <c r="C30" s="88" t="s">
        <v>29</v>
      </c>
      <c r="D30" s="43">
        <v>80</v>
      </c>
      <c r="E30" s="47">
        <v>0.8</v>
      </c>
      <c r="F30" s="48">
        <f>D30*E30</f>
        <v>64</v>
      </c>
      <c r="G30" s="49">
        <v>4</v>
      </c>
      <c r="H30" s="75">
        <f>D30*G30</f>
        <v>320</v>
      </c>
      <c r="I30" s="76">
        <f>I29+D30</f>
        <v>180</v>
      </c>
      <c r="J30" s="76">
        <f>J29+F30</f>
        <v>144</v>
      </c>
      <c r="K30" s="89">
        <f>K29+H30</f>
        <v>470</v>
      </c>
      <c r="L30" s="73">
        <f t="shared" si="0"/>
        <v>205</v>
      </c>
      <c r="M30" s="48">
        <f t="shared" si="0"/>
        <v>169</v>
      </c>
      <c r="N30" s="75">
        <f t="shared" si="0"/>
        <v>495</v>
      </c>
      <c r="O30" s="7"/>
    </row>
    <row r="31" spans="1:16" x14ac:dyDescent="0.25">
      <c r="A31" s="6"/>
      <c r="B31" s="73" t="s">
        <v>18</v>
      </c>
      <c r="C31" s="88" t="s">
        <v>30</v>
      </c>
      <c r="D31" s="43">
        <v>80</v>
      </c>
      <c r="E31" s="47">
        <v>0.8</v>
      </c>
      <c r="F31" s="48">
        <f>D31*E31</f>
        <v>64</v>
      </c>
      <c r="G31" s="49">
        <v>1.5</v>
      </c>
      <c r="H31" s="75">
        <f>D31*G31</f>
        <v>120</v>
      </c>
      <c r="I31" s="76">
        <f>I30+D31</f>
        <v>260</v>
      </c>
      <c r="J31" s="76">
        <f>J30+F31</f>
        <v>208</v>
      </c>
      <c r="K31" s="89">
        <f>K30+H31</f>
        <v>590</v>
      </c>
      <c r="L31" s="73">
        <f t="shared" si="0"/>
        <v>285</v>
      </c>
      <c r="M31" s="48">
        <f t="shared" si="0"/>
        <v>233</v>
      </c>
      <c r="N31" s="75">
        <f t="shared" si="0"/>
        <v>615</v>
      </c>
      <c r="O31" s="7"/>
    </row>
    <row r="32" spans="1:16" ht="15" thickBot="1" x14ac:dyDescent="0.3">
      <c r="A32" s="6"/>
      <c r="B32" s="63" t="s">
        <v>20</v>
      </c>
      <c r="C32" s="90" t="s">
        <v>23</v>
      </c>
      <c r="D32" s="50">
        <v>80</v>
      </c>
      <c r="E32" s="51">
        <v>0.8</v>
      </c>
      <c r="F32" s="52">
        <f>D32*E32</f>
        <v>64</v>
      </c>
      <c r="G32" s="53">
        <v>2</v>
      </c>
      <c r="H32" s="64">
        <f>D32*G32</f>
        <v>160</v>
      </c>
      <c r="I32" s="61">
        <f>I31+D32</f>
        <v>340</v>
      </c>
      <c r="J32" s="61">
        <f>J31+F32</f>
        <v>272</v>
      </c>
      <c r="K32" s="91">
        <f>K31+H32</f>
        <v>750</v>
      </c>
      <c r="L32" s="79">
        <f t="shared" si="0"/>
        <v>365</v>
      </c>
      <c r="M32" s="80">
        <f t="shared" si="0"/>
        <v>297</v>
      </c>
      <c r="N32" s="81">
        <f t="shared" si="0"/>
        <v>775</v>
      </c>
      <c r="O32" s="7"/>
    </row>
    <row r="33" spans="1:15" s="20" customFormat="1" ht="13.5" thickBot="1" x14ac:dyDescent="0.3">
      <c r="A33" s="15"/>
      <c r="B33" s="65"/>
      <c r="C33" s="66"/>
      <c r="D33" s="65"/>
      <c r="E33" s="67"/>
      <c r="F33" s="65"/>
      <c r="G33" s="67"/>
      <c r="H33" s="65"/>
      <c r="I33" s="65"/>
      <c r="J33" s="65"/>
      <c r="K33" s="65"/>
      <c r="L33" s="65"/>
      <c r="M33" s="65"/>
      <c r="N33" s="65"/>
      <c r="O33" s="19"/>
    </row>
    <row r="34" spans="1:15" ht="15" thickBot="1" x14ac:dyDescent="0.3">
      <c r="A34" s="6"/>
      <c r="B34" s="82" t="s">
        <v>24</v>
      </c>
      <c r="C34" s="83"/>
      <c r="D34" s="55">
        <v>25</v>
      </c>
      <c r="E34" s="67"/>
      <c r="F34" s="66"/>
      <c r="G34" s="67"/>
      <c r="H34" s="65"/>
      <c r="I34" s="65"/>
      <c r="J34" s="65"/>
      <c r="K34" s="65"/>
      <c r="L34" s="65"/>
      <c r="M34" s="65"/>
      <c r="N34" s="65"/>
      <c r="O34" s="7"/>
    </row>
    <row r="35" spans="1:15" ht="15" thickBot="1" x14ac:dyDescent="0.3">
      <c r="A35" s="23"/>
      <c r="B35" s="24"/>
      <c r="C35" s="24"/>
      <c r="D35" s="24"/>
      <c r="E35" s="32"/>
      <c r="F35" s="24"/>
      <c r="G35" s="32"/>
      <c r="H35" s="24"/>
      <c r="I35" s="24"/>
      <c r="J35" s="24"/>
      <c r="K35" s="24"/>
      <c r="L35" s="24"/>
      <c r="M35" s="24"/>
      <c r="N35" s="24"/>
      <c r="O35" s="28"/>
    </row>
  </sheetData>
  <mergeCells count="18">
    <mergeCell ref="C15:N15"/>
    <mergeCell ref="B18:N18"/>
    <mergeCell ref="B19:N19"/>
    <mergeCell ref="B2:N2"/>
    <mergeCell ref="C5:N8"/>
    <mergeCell ref="C9:N12"/>
    <mergeCell ref="C13:N13"/>
    <mergeCell ref="C14:N14"/>
    <mergeCell ref="B3:N3"/>
    <mergeCell ref="B22:N22"/>
    <mergeCell ref="B23:N23"/>
    <mergeCell ref="B25:B27"/>
    <mergeCell ref="C25:C27"/>
    <mergeCell ref="D25:H25"/>
    <mergeCell ref="I25:K25"/>
    <mergeCell ref="L25:N25"/>
    <mergeCell ref="E26:E27"/>
    <mergeCell ref="G26:G27"/>
  </mergeCells>
  <phoneticPr fontId="0" type="noConversion"/>
  <printOptions horizontalCentered="1"/>
  <pageMargins left="0.70866141732283472" right="0.70866141732283472" top="0.78740157480314965" bottom="0.39370078740157483" header="0.31496062992125984" footer="0.31496062992125984"/>
  <pageSetup paperSize="9" scale="90" orientation="portrait" horizont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</vt:i4>
      </vt:variant>
    </vt:vector>
  </HeadingPairs>
  <TitlesOfParts>
    <vt:vector size="6" baseType="lpstr">
      <vt:lpstr>PKO-T1 - duplex s metalizací</vt:lpstr>
      <vt:lpstr>PKO-T2 - duplex s ponorem</vt:lpstr>
      <vt:lpstr>PKO-T3 - nátěrový povlak</vt:lpstr>
      <vt:lpstr>'PKO-T1 - duplex s metalizací'!Oblast_tisku</vt:lpstr>
      <vt:lpstr>'PKO-T2 - duplex s ponorem'!Oblast_tisku</vt:lpstr>
      <vt:lpstr>'PKO-T3 - nátěrový povlak'!Oblast_tisku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Korbelář</dc:creator>
  <cp:lastModifiedBy>Alena Nimrichtrová</cp:lastModifiedBy>
  <cp:lastPrinted>2018-09-13T09:47:12Z</cp:lastPrinted>
  <dcterms:created xsi:type="dcterms:W3CDTF">2017-10-24T14:41:08Z</dcterms:created>
  <dcterms:modified xsi:type="dcterms:W3CDTF">2018-10-08T05:51:41Z</dcterms:modified>
</cp:coreProperties>
</file>